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2" r:id="rId1"/>
    <sheet name="Sheet3" sheetId="3" r:id="rId2"/>
  </sheets>
  <definedNames>
    <definedName name="_xlnm.Print_Area" localSheetId="0">Sheet2!$A$169:$G$261</definedName>
    <definedName name="_xlnm.Print_Titles" localSheetId="0">Sheet2!$170:$171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<sst xmlns="http://schemas.openxmlformats.org/spreadsheetml/2006/main" count="336" uniqueCount="210">
  <si>
    <t>巴发改审〔2024〕55号  附件</t>
  </si>
  <si>
    <t>巴中市传染病监测预警与应急指挥能力提升建设项目概算表（市级建设费）</t>
  </si>
  <si>
    <t>序号</t>
  </si>
  <si>
    <t>产品</t>
  </si>
  <si>
    <t>主要技术参数</t>
  </si>
  <si>
    <t>概算评审</t>
  </si>
  <si>
    <t>数量</t>
  </si>
  <si>
    <t>单位</t>
  </si>
  <si>
    <t>单价
（元）</t>
  </si>
  <si>
    <t>总价
（元）</t>
  </si>
  <si>
    <t>视频会议服务器</t>
  </si>
  <si>
    <t>1、支持持国产化，支持国产自主芯片、操作系统,支持芯片备份、主控模板备份、网口备份、电源备份、风扇备份，支持≥7×24小时连续正常工作。</t>
  </si>
  <si>
    <t>台</t>
  </si>
  <si>
    <t>2、支持ITU-T H.323和IETF SIP通信标准，支持全编全解，单台设备支持不少于64路1080P60fps或32路4K30fps。</t>
  </si>
  <si>
    <t>3、支持ITU-T H.264BP、H.264HP、H.264SVC、H.265、H.265SVC、H.265SCC等视频编解码协议。</t>
  </si>
  <si>
    <t>4、支持G.711A、G.722、G.729、MPEG-4 AAC-LD 、Opus、iLBC等音频协议。支持H.239、BFCP双流协议标准，会议速率支持64Kbps－8Mbps。</t>
  </si>
  <si>
    <t>5、支持主席控制、电子问卷、电子笔记、会议录制、投票表决、申请发言（举手），支持支持桌面共享、程序共享、文档共享等功能。</t>
  </si>
  <si>
    <t>6、支持MCU资源池备份功能，当某台MCU发生故障时，系统自动将会议调度在其他MCU，会议切换时间&lt;11秒，音视频恢复时间&lt;15秒。</t>
  </si>
  <si>
    <t>7、支持AVC/SVC混合会议，支持会议锁定功能，管理员锁定会议后不允许其他终端加入会议。</t>
  </si>
  <si>
    <t>8、支持电子白板批注、缩放、保存、不少于50方进行多方互动等功能。</t>
  </si>
  <si>
    <t>9、为降低网络带宽支出，以1M带宽实现4K30fps会议效果，支持80%网络丢包下，声音清晰，不影响会议正常进行。</t>
  </si>
  <si>
    <t>10、基于IPv4和IPv6，针对ARP、ICMP、TCP、UDP、RTP/RTCP等网络攻击时，设备管理协议暂停使用，并产生告警提示；攻击停止后，可自动恢复至被攻击前状态。</t>
  </si>
  <si>
    <t>视频会议终端</t>
  </si>
  <si>
    <t>1、采用国产自主操作系统。</t>
  </si>
  <si>
    <t>2、支持ITU-T H.323和IETF SIP通信标准。</t>
  </si>
  <si>
    <t>3、视音频编解码单元、CPU处理单元、可编程逻辑芯片、电源模块、时钟芯片、视频输入输出芯片等主要元器件为国产自主。</t>
  </si>
  <si>
    <t>4、支持H.264 HP、H.264、H.265等图像编码协议，支持H.239和BFCP双流协议。</t>
  </si>
  <si>
    <t>5、最高可支持支持4K30fps、1080P60fps、1080P30fps等分辨率，本此配置支持1080P60fps规格，后期可不变更硬件情况下通过软件授权升级实现4K30超清处理能力。</t>
  </si>
  <si>
    <t>6、支持G.711A、G.722、G.729A、AAC-LD、Opus等音频协议。</t>
  </si>
  <si>
    <t>7、支持3路HDMI高清视频输入和3路HDMI高清视频输出接口。</t>
  </si>
  <si>
    <t>8、视频画面经过本地采集、编码、网络传输、解码、显示输出后整体时延不超过150ms。</t>
  </si>
  <si>
    <t>9、支持在终端前面板显示启动、休眠、IP地址、H.323号码、SIP号码等信息。</t>
  </si>
  <si>
    <t>10、支持高温告警功能，当终端内部温度超过95°C时，界面上会弹出告警提示框。</t>
  </si>
  <si>
    <t>11、支持还原设备出厂默认参数配置后，保留设备现有IP地址。</t>
  </si>
  <si>
    <t>12、支持IPV4和IPV6双协议栈。</t>
  </si>
  <si>
    <t>13、支持50%丢包时，语音清晰连续，视频（图像）清晰流畅，无卡顿、无马赛克。</t>
  </si>
  <si>
    <t>会议管理软件</t>
  </si>
  <si>
    <t>1、支持向省级平台注册，并向平台实时上报设备在线、媒体能力、资源动态等状态。</t>
  </si>
  <si>
    <t>个</t>
  </si>
  <si>
    <t>2、支持接收省级平台下发配置参数（GK注册配置、SIP注册配置、会管平台配置、接听方式等）及会议日程，并支持接收平台的远程推送升级功能。</t>
  </si>
  <si>
    <t>3、支持自主会议召集功能，并支持会中申请发言、申请会控等功能。</t>
  </si>
  <si>
    <t>4、通过省级平台统一拉会，实现一键静闭音、广播/选看会场、辅流加入多画面、设置多画面、锁定会议演示、指定会场发送辅流、声控切换、设置主席、点名等功能。</t>
  </si>
  <si>
    <t>5、支持通过省级平台批量的设备巡检、诊断信息收集等维护操作。</t>
  </si>
  <si>
    <t>6、支持通过许可实现全省资源集中管理、按需分配、浮动共享。</t>
  </si>
  <si>
    <t>7、支持通过会议号、会议密码的方式，接入省级平台会议。</t>
  </si>
  <si>
    <t>8、支持接收省级平台通讯录，可通过输入关键字搜索会场，输入会场号码或会场IP地址选择某个会场后对单个会场发起呼叫。</t>
  </si>
  <si>
    <t>高清会议摄像头</t>
  </si>
  <si>
    <t>1、支持4K 30fps、1080P60fps、1080P30fps等视频输出格式。</t>
  </si>
  <si>
    <t>2、镜头支持不小于820万像素1/2.8英寸CMOS图像传感器，12倍光学变焦。</t>
  </si>
  <si>
    <t>3、支持HDMI等不少于2路高清视频输出接口。支持摄像头一线连接终端，实现同时传输视频信号、控制信号和摄像头供电。</t>
  </si>
  <si>
    <t>4、云台水平转动范围：≥+/-110°，垂直转动范围：≥+/- 30°。支持自动白平衡、自动曝光、自动聚焦。</t>
  </si>
  <si>
    <t>5、支持≥250个的预置位，通过串口命令设置和调用，保存在摄像机上。</t>
  </si>
  <si>
    <t>平台并发接入</t>
  </si>
  <si>
    <t>1、支持ITU-T H.264BP、H.264HP、 H.265、H.264 SVC、H.265 SVC、H.265 SCC等视频协议、支持G.711、G.722、G.729、AAC-LD等音频协议。</t>
  </si>
  <si>
    <t>2、支持ITU-T H.323、IETF SIP、ITU-TH.239、IETF BFCP协议。</t>
  </si>
  <si>
    <t>3、支持MCU资源池备份功能，支持MCU资源负载均衡。</t>
  </si>
  <si>
    <t>4、主视频1080P60,辅视频1080P60。</t>
  </si>
  <si>
    <t>阵列
麦克风</t>
  </si>
  <si>
    <t>1、数字阵列麦克风，支持360度全向拾音，最大拾音距离达到6米。</t>
  </si>
  <si>
    <t>2、和终端支持有线部署，需通过线缆连接。</t>
  </si>
  <si>
    <t>3、支持自适应回声抵消，自动增益控制，自动噪声抑制。</t>
  </si>
  <si>
    <t>国密算法的个人数字证书</t>
  </si>
  <si>
    <t>1、数字证书应支持SM2等国产密码算法，并符合国家信创要求。</t>
  </si>
  <si>
    <t>2、证书格式标准遵循x．509v3标准。</t>
  </si>
  <si>
    <t>3、支持存放介质：智能USBKey。</t>
  </si>
  <si>
    <t>智能密码钥匙</t>
  </si>
  <si>
    <t>1、支持多种类型的密钥、支持多个密钥的安全存储，支持证书的导入、导出、安全存储。</t>
  </si>
  <si>
    <t>2、支持通过密码算法实现文件和数据的电子签名及签名验证。</t>
  </si>
  <si>
    <t>3、支持高速对称算法，满足大数据实时高速加解密功能需求。</t>
  </si>
  <si>
    <t>4、支持国密SKF、PKCS11和CSP接口之间的数据互通，即通过国密SKF接口生成的密钥和签发的证书，可以通过PKCS11、CSP接口进行读取和使用。</t>
  </si>
  <si>
    <t>5、支持国产密码算法、支持第三方算法下载。</t>
  </si>
  <si>
    <t>6、USBKey容量≥64K字节。</t>
  </si>
  <si>
    <t>7、USB Key自身的安全要求：具备完善的PIN校验保护功能。</t>
  </si>
  <si>
    <t>8、公钥私钥对生成时间≤30秒。</t>
  </si>
  <si>
    <t>9、数字签名和验证时间&lt;1秒/次。</t>
  </si>
  <si>
    <t>10、支持硬件真随机数发生器。</t>
  </si>
  <si>
    <t>11、SM2签名运算速率≥100次/秒。</t>
  </si>
  <si>
    <t>12、支持与统信桌面操作系统兼容，并符合国家信创要求。</t>
  </si>
  <si>
    <t>服务器密码机</t>
  </si>
  <si>
    <t>1、支持密钥安全产生、安装、存储、使用、销毁以及备份恢复全生命周期的管理。</t>
  </si>
  <si>
    <t>2、采用由国家密码管理局批准使用的双物理噪声源。</t>
  </si>
  <si>
    <t>3、消息鉴别码产生和验证：支持基于SM4 算法的 MAC 产生及验证。</t>
  </si>
  <si>
    <t>4、数据签名/验证：支持 SM2 算法的私钥签名，使用对应的公钥签名验证。</t>
  </si>
  <si>
    <t>5、支持设备初始化配置包括密钥产生安装、生成管理员、按照安全机制对密钥安全存储和备份、系统配置、一键检测等功能，保证设备处于正常工作状态。</t>
  </si>
  <si>
    <t>6、支持多方协同签名、多方协同解密功能，多方密钥分散功能，基于SM4算法的FPE保留格式加解密功能。</t>
  </si>
  <si>
    <t>7、支持对称、非对称算法加解密；SM1和SM4算法支持ECB、CBC、OFB、CFB、CTR等模式。</t>
  </si>
  <si>
    <t>8、支持可视化管理，支持SNMP协议，系统监控、设备硬件及软件的运行状态监控功能。</t>
  </si>
  <si>
    <t>9、双机热备：对外可提供高稳定、高性能的服务，支持热备负载功能，支持多 机并行，提供容错功能，当有密码机出现故障时不影响业务运算。</t>
  </si>
  <si>
    <t>10、性能指标：SM2 算法密钥对产生（对/秒）≥15000；SM2签名/验签（次/秒）≥30000/20000；SM2 算法加/解密≥200Mbps/200Mbps；SM4 算法加/解密≥800Mbps/800Mbps；SM3 运算≥1000Mbps。</t>
  </si>
  <si>
    <t>签名验签服务器</t>
  </si>
  <si>
    <t>1、支持对签名、加密证书进行验证，可配置多CA签发的根证书，验证证书的信任域多Ca证书验证，CTL/LDAP验证验证方式和验证级别。</t>
  </si>
  <si>
    <t>2、支持一键检测功能，包括服务接口检测和加密卡检测，保证设备处于正常工作状态。</t>
  </si>
  <si>
    <t>3、具备完善的身份鉴别机制，支持基于数字证书的身份认证，同时管理员通过管理界面可进行证书管理、应用管理、系统管理以及日志管理等管理操作。</t>
  </si>
  <si>
    <t>4、支持PKCS1/ PKCS7 attach/PKCS7 detach/XML Sign 等多种格式的数字签名和验证，同时支持大文件数字签名和验证。</t>
  </si>
  <si>
    <t>5、支持多证书链配置，验证不同CA的用户证书，支持 CRL/OCSP 等多种方式的证书有效性验证。</t>
  </si>
  <si>
    <t>6、支持国密SM1、SM2、SM3、SM4算法。</t>
  </si>
  <si>
    <t>7、支持数字信封和带签名的数字信封功能。</t>
  </si>
  <si>
    <t>8、支持备份恢复功能，可通过界面备份当前所有配置，保证系统瘫痪时的快速恢复。</t>
  </si>
  <si>
    <t>9、支持双机、负载均衡。</t>
  </si>
  <si>
    <t>10、提供C、COM、Java等主流开发API。</t>
  </si>
  <si>
    <t>11、SM2签名≥25000次/秒, SM2验签≥10000次/秒。</t>
  </si>
  <si>
    <t>12、电源指标：双电源。</t>
  </si>
  <si>
    <t>13、产品符合《信息安全技术 签名验签服务器技术规范GB/T 38629-2020》和《信息安全技术 通用渗透测试检测条件 JCTJ 005-2016》（6.2.1、6.2.2）相关要求。</t>
  </si>
  <si>
    <t>统一运维平台</t>
  </si>
  <si>
    <t>1、完全基于B/S架构（监视及管理），中文界面。</t>
  </si>
  <si>
    <t>2、软件必须拥有自带数据库，无须用户额外购买数据库。</t>
  </si>
  <si>
    <t>3、单台服务器能够支持1000台设备的监控。</t>
  </si>
  <si>
    <t>4、支持双机热备功能。</t>
  </si>
  <si>
    <t>5、支持分布式部署。</t>
  </si>
  <si>
    <t>6、产品要能够并行作业，利用SNMP（v1、v2c、v3）、ICMP、WMI、telnet，ssh、trap等针对IP网络的服务器、各类网络设备、端口、接口、VLAN以及之间的关系进行自动发现。</t>
  </si>
  <si>
    <t>7、支持路由器监控：要求能够监测路由器各端口的流量、利用率和出错率等信息。还能够监测路由器本身的CPU利用率、内存利用率、缓冲统计数据等。另外还要求可以通过自定义SNMP监控，监视用户指定的性能指标。</t>
  </si>
  <si>
    <t>8、支持交换机监控：要求能够监测交换机各端口的流量、利用率和出错率等信息。还能够监测路由器本身的CPU利用率、内存利用率、缓冲统计数据等。另外还要求可以通过自定义SNMP监控，监视用户指定的性能指标。</t>
  </si>
  <si>
    <t>9、支持服务器监控：能够监控服务器运行状态，要求可监控服务器的内存，CPU，磁盘利用率，运行状态等基本指标。</t>
  </si>
  <si>
    <t>10、支持创建二层拓扑图。</t>
  </si>
  <si>
    <t>11、TopN报表：产品要为服务器、交换机、路由器等所有设备提供了独立的Top N报表，这将有助于操作人员更加直观地了解服务器、路由器、交换机以及整个网络的性能。</t>
  </si>
  <si>
    <t>12、支持syslog和Windows事件日志监控。</t>
  </si>
  <si>
    <t>VPN网关设备</t>
  </si>
  <si>
    <t>1、支持国产化芯片，国产化操作系统，标准机架式设备，网络接口：≥6个10/100/1000BASE-T的接口、≥4个SFP千兆插槽，国密IPSEC吞吐率≥1 Gbps ，国密 SSL吞吐率≥400Mbps， SSL并发用户数≥1200，提供≥500个SSL VPN的客户端许可。</t>
  </si>
  <si>
    <t>2、产品专业性VPN硬件设备，而非下一代防火墙\UTM 类设备集成的VPN模块。</t>
  </si>
  <si>
    <t>3、支持IPv4\IPv6协议数据报通信，支持动态地址转换和静态地址转换，支持多对一、一对多和一对一等多种方式的地址转换。</t>
  </si>
  <si>
    <t>4、支持Windows、iOS、Android、Linux、Mac等客户端接入方式，支持可信接入，能够对接入主机的域名、杀毒软件、安装的程序、运行的服务等信息进行检查。</t>
  </si>
  <si>
    <t>5、支持本地证书和第三方CA证书，支持对CA用户证书进行身份认证、证书生成、证书签发、证书废弃、CRL列表同步等操作。</t>
  </si>
  <si>
    <t>6、支持在移动APP自封装SSL VPN的SDK，通过打开移动APP即可建立虚拟专网通道。</t>
  </si>
  <si>
    <t>7、支持高效流压缩算法、Web Cache、图片优化技术，提高web页面、图片数据访问质量。</t>
  </si>
  <si>
    <t>8、支持国密SM2、SM3、SM4和国际AES、DES、3DES、RC4、MD5、SHA1、RSA等多种算法，支持国密、国际算法切换。</t>
  </si>
  <si>
    <t>9、支持虚拟门户功能，支持虚拟门户中使用用户名口令、数字证书、人脸识别等双因子认证方式。</t>
  </si>
  <si>
    <t>下一代防火墙</t>
  </si>
  <si>
    <t>1、国产化芯片、国产化操作系统，标准机架式设备，网络接口≥6个千兆电口、≥4个千兆光口和≥2个万兆光口,冗余电源。</t>
  </si>
  <si>
    <t>2、网络层吞吐量(双向)IPv4≥10000Mbps，IPv6≥10000Mbps ，应用层吞吐量(单向) IPv4≥8000Mbps，IPv6≥8000Mbps TCP新建连接速率IPv4≥60万/秒，IPv6≥60万/秒 TCP并发连接数IPv4≥2000万，IPv6≥2000万。</t>
  </si>
  <si>
    <t>3、提供≥3年硬件维保。</t>
  </si>
  <si>
    <t>4、支持路由、交换、虚拟线、混合工作模式，支持RIP、OSPF、BGP4、QinQ、OSPFv3、BGP4+等路由协议。</t>
  </si>
  <si>
    <t>5、支持IPv4/IPv6双栈协议环境，可对IPv6的源地址、目的服务端口、服务、时间、区域、扩展头属性、IPv6多级域名等进行安全访问规则的控制。</t>
  </si>
  <si>
    <t>6、支持抗DDOS、流量控制、连接限制、数据过滤等功能。</t>
  </si>
  <si>
    <t>7、支持对指定的地址对象、地理对象、应用设置IP会话总数及新建连接数，保障核心业务稳定，提供地址对象和应用的等日志管控信息。</t>
  </si>
  <si>
    <t>8、支持针对IP、ICMP、TCP、UDP、DNS、HTTP、NTP等协议进行DDOS防护，支持根据DOS/DDOS攻击行为自动添加动态黑名单功能。</t>
  </si>
  <si>
    <t>9、支持本地CA和第三方CA，CA可签发证书，CRL列表更新、自动下载；支持对会话、流量等进行业务数据统计分析。</t>
  </si>
  <si>
    <t>10、支持管理日志、系统日志、连接日志类型存储，按不同类型日志进行存储空间和存储时间设置。</t>
  </si>
  <si>
    <t>入侵防御</t>
  </si>
  <si>
    <t>1、支持国产化芯片，国产化操作系统，标准机架式设备，网络接口：≥5个千兆电口、≥4个千兆光口。</t>
  </si>
  <si>
    <t>2、网络性能：满检速率≥6800Mbps，TCP并发连接数≥100万，提供≥3年规则库升级许可。</t>
  </si>
  <si>
    <t>3、支持IPv4、IPv6双栈协议攻击防护，支持路由模式、透明网桥部署、旁路部署等多种方式。</t>
  </si>
  <si>
    <t>4、具备专业攻击检测规则库，提供13000种以上的攻击检测规则，管理员可根据攻击类型、风险等级、应用类型、操作系统、流行程度等方式进行分类匹配。</t>
  </si>
  <si>
    <t>5、支持对扫描探测、暴力猜解、拒绝服务攻击、后门控制、溢出攻击、代码执行、注入攻击、URL跳转、跨站攻击、WebShell、非授权访问、文件漏洞、浏览器劫持等网络攻击检测。</t>
  </si>
  <si>
    <t>6、支持对僵尸主机检测，内置11000种以上僵尸网络、木马控制、蠕虫、挖矿、勒索等规则，可实时统计僵尸主机数量、攻击次数、活跃次数并以地图的形式展现控制主机/僵尸主机的地理分布。</t>
  </si>
  <si>
    <t>7、支持导入SSL证书对HTTPS、IMAPS、POP3S、FTPS、RDP、SMTPS、MQTT、SIP等加密流量进行卸载分析检测，可对告警信息设置低、中、高级别。</t>
  </si>
  <si>
    <t>8、支持防御DOS/DDOS攻击，提供web服务器、DNS服务器、FTP服务器百兆、千兆、万兆防护模板，对DDOS流量统计采样比、攻击抖动、攻击日志源个数进行全局配置；支持DDOS自学习，可查看学习结果、防护配置。</t>
  </si>
  <si>
    <t>9、支持对HTTP、FTP、SMTP、IMAP、POP3、TELNET等服务的隐蔽通信检测，可设置相应警告、联动阻断动作、忽略知名应用。</t>
  </si>
  <si>
    <t>10、支持对弱口令字典和口令强度进行攻击检测和取证，对常见的SMTP、TELNET、LDAP、RDP、POP3、IMAP、FTP、MSSQL、DB2、REDIS、POSTGRESQL、HTTP等服务弱口令登录行为检测。</t>
  </si>
  <si>
    <t>内网终端安全管理系统（终端威胁防御系统）</t>
  </si>
  <si>
    <t>1、支持≥100台 PC客户端防病毒功能授权，提供≥3年升级服务。</t>
  </si>
  <si>
    <t>套</t>
  </si>
  <si>
    <t>2、支持全网安全态势展示，统计运行概况及客户端概况，包括终端信息、使用授权信息、待处理威胁、当日防护、全网风险趋势、威胁终端排行、病毒风险排行、安全事件、服务器信息等统计情况，点击统计数据可跳转查看详细信息。</t>
  </si>
  <si>
    <t>3、支持即时/定时实现客户端病毒查杀，支持下发关机、重启、升级、病毒查杀、重新连接、漏洞扫描、漏洞修复、显示消息、文件分发设置等操作。</t>
  </si>
  <si>
    <t>4、支持通过PING、ARP、NMAP方式扫描，发现尚未纳入管控的终端，支持展示终端的终端在线、离线、安装情况。</t>
  </si>
  <si>
    <t>5、支持开启勒索诱捕功能，设置诱饵文件并实时监控，当勒索病毒对该文件进行加密操作时进行拦截。</t>
  </si>
  <si>
    <t>6、支持系统加固，从系统文件保护、病毒免疫、进程保护、注册表保护、危险动作拦截、执行防护等多个维度对系统进行防护。</t>
  </si>
  <si>
    <t>7、支持对移动存储设备采用标签式注册管理，可以自定义 USB 存储设备使用权限以及禁用无标签 USB 存储，并按照文件类型审计在移动存储介质上文件操作记录。</t>
  </si>
  <si>
    <t>8、支持对移动存储设备采用标签式注册管理，可以自定义 USB 存储设备使用权限以及禁用无标签 USB 存储，并按照文件类型审计在移动存储介质上文件操作记录。</t>
  </si>
  <si>
    <t>9、支持对txt,doc,docx,xls,xlsx,ppt,pptx,rtf,pdf 等格式文档的名称、内容进行包含关键字检查，对含有指定关键字的文档进行禁止发送、禁止拷贝等管控，消息提醒的同时将文档违规信息上报管理平台。</t>
  </si>
  <si>
    <t>10、支持动态认证，配置动态认证策略可以在用户本地以及远程登录系统时进行口令认证。</t>
  </si>
  <si>
    <t>平台运
营管
理屏（LED）</t>
  </si>
  <si>
    <t>1、显示屏面积：4.48米*2.56米。</t>
  </si>
  <si>
    <t>2、像素点间距：≤1.8mm。</t>
  </si>
  <si>
    <t>3、像素构成：1R1G1B。</t>
  </si>
  <si>
    <t>4、套件材质：采用聚碳酸酯和玻璃纤维材质。</t>
  </si>
  <si>
    <t>5、亮度调节：0-100%亮度可调，屏幕亮度具有随环境照度的变化任意调节功能。</t>
  </si>
  <si>
    <t>6、换帧频率：≥60 HZ，支持120HZ等3D显示技术。</t>
  </si>
  <si>
    <t>7、色温：800-18000K。</t>
  </si>
  <si>
    <t>8、亮度：≥640cd/㎡</t>
  </si>
  <si>
    <t>9、对比度：≥8700：1。</t>
  </si>
  <si>
    <t>10、刷新率：≥4200HZ。</t>
  </si>
  <si>
    <t>11、峰值功耗：≤260W/㎡，平均功耗：≤105W/㎡，睡眠功耗：≤65W/㎡。</t>
  </si>
  <si>
    <t>12、衰减率：≤10%(工作3年）。</t>
  </si>
  <si>
    <t>13、显示颜色：≥281.4trillion。</t>
  </si>
  <si>
    <t>14、温度检测功能：具有多点测温系统、通讯检测、电源检测、可远程监督控制，对可能发生的潜在故障记录日志，并向操作员发出警报信息。</t>
  </si>
  <si>
    <t>15、智能节能：采用国产芯片，可智能调节正常工作与睡眠状态下的节能效果，开启智能节电功能比没有开启节能45%以上。</t>
  </si>
  <si>
    <t>16、漏电流：≤0.1mA。</t>
  </si>
  <si>
    <t>17、纵向拉升承载力：≥3吨，横向拉升承载力：≥3吨。</t>
  </si>
  <si>
    <t>18、能源效率：≥2.4cd/W。</t>
  </si>
  <si>
    <t>液晶电视</t>
  </si>
  <si>
    <t>1、尺寸：≥100英寸，核心参数：WIFI频段2.4G&amp;5G，运行内存/RAM4GB。</t>
  </si>
  <si>
    <t>2、系统：Android背光方式直下式/DLED。</t>
  </si>
  <si>
    <t>3、存储内存：128GB。</t>
  </si>
  <si>
    <t>4、GPU：2核Mali-G52，CPU架构，四核A73。</t>
  </si>
  <si>
    <t>5、CPU核心数：四核。</t>
  </si>
  <si>
    <t>6、底座及边框材质：金属。</t>
  </si>
  <si>
    <t>7、端口参数：支持模拟RF接口，USB3.0接口1个，HDMI2.1接口数3个，USB2.0接口数1个。</t>
  </si>
  <si>
    <t>8、显示参数：支持格式（高清）2160p，色域标准BT.709。</t>
  </si>
  <si>
    <t>9、屏幕比例：16:09，VRR可变刷新率支持VRR可变刷新率。</t>
  </si>
  <si>
    <t>10、屏幕分辨率：超高清4K。</t>
  </si>
  <si>
    <t>11、网络参数：连接方式无线/有线。</t>
  </si>
  <si>
    <t>测评费用</t>
  </si>
  <si>
    <t>二级等保测评费用</t>
  </si>
  <si>
    <t>项</t>
  </si>
  <si>
    <t>密评费用</t>
  </si>
  <si>
    <t>二级密评费用</t>
  </si>
  <si>
    <t>市级小计：</t>
  </si>
  <si>
    <t>巴中市传染病监测预警与应急指挥能力提升建设项目概算表（区县建设费）</t>
  </si>
  <si>
    <t>阵列麦 
克风</t>
  </si>
  <si>
    <t>VPN网关
设备</t>
  </si>
  <si>
    <t>1、支持国产化芯片，国产化操作系统，标准机架式设备，网络接口：≥4个SFP千兆插槽、≥6个10/100/1000BASE-T的接口，国密IPSEC吞吐率≥600Mbps ， 国密SSL吞吐率≥200Mbps， SSL并发用户数≥1000，提供≥200个SSL VPN的客户端许可。</t>
  </si>
  <si>
    <t>2、整机网络层吞吐量(双向)IPv4≥7000Mbps，Ipv6≥7000Mbps，应用层吞吐量(单向)IPv4≥2000Mbps，IPv6≥2000Mbps，TCP新建IPv4≥9万/秒，IPv6≥9万/秒，TCP并发IPv4≥300万，IPv6≥300万。</t>
  </si>
  <si>
    <t>6、支持抗DDOS、流量控制、连接限制、数据过滤等功能；</t>
  </si>
  <si>
    <t>8、支持对终端上软件的安装、修改、卸载进行审计，可设置软件白名单，非白名单软件在客户端无法安装。</t>
  </si>
  <si>
    <t>通信链路租赁费</t>
  </si>
  <si>
    <t>定制专线（三年使用期）</t>
  </si>
  <si>
    <t>条</t>
  </si>
  <si>
    <t>区县小计：</t>
  </si>
  <si>
    <t>市区县合计：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</si>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</sst>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黑体"/>
      <charset val="134"/>
    </font>
    <font>
      <sz val="11"/>
      <color theme="1"/>
      <name val="宋体"/>
      <charset val="134"/>
      <scheme val="major"/>
    </font>
    <font>
      <sz val="18"/>
      <color theme="1"/>
      <name val="黑体"/>
      <charset val="134"/>
    </font>
    <font>
      <sz val="22"/>
      <color rgb="FF000000"/>
      <name val="方正小标宋简体"/>
      <charset val="134"/>
    </font>
    <font>
      <sz val="12"/>
      <color rgb="FF000000"/>
      <name val="黑体"/>
      <charset val="134"/>
    </font>
    <font>
      <sz val="11"/>
      <color rgb="FF000000"/>
      <name val="宋体"/>
      <charset val="134"/>
      <scheme val="major"/>
    </font>
    <font>
      <sz val="12"/>
      <color rgb="FF000000"/>
      <name val="宋体"/>
      <charset val="134"/>
      <scheme val="major"/>
    </font>
    <font>
      <b/>
      <sz val="12"/>
      <color rgb="FF000000"/>
      <name val="仿宋_GB2312"/>
      <charset val="134"/>
    </font>
    <font>
      <sz val="11"/>
      <color theme="1"/>
      <name val="仿宋_GB2312"/>
      <charset val="134"/>
    </font>
    <font>
      <sz val="18"/>
      <color rgb="FF000000"/>
      <name val="方正小标宋简体"/>
      <charset val="134"/>
    </font>
    <font>
      <b/>
      <sz val="11"/>
      <color rgb="FF000000"/>
      <name val="宋体"/>
      <charset val="134"/>
      <scheme val="major"/>
    </font>
    <font>
      <sz val="10.5"/>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9" fillId="0" borderId="1"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0" fontId="12" fillId="0" borderId="0" xfId="0" applyFont="1" applyAlignment="1">
      <alignment horizontal="justify" vertical="center"/>
    </xf>
    <xf numFmtId="0" fontId="0" fillId="0" borderId="0" xfId="0" applyAlignment="1">
      <alignment vertical="center" wrapText="1"/>
    </xf>
    <xf numFmtId="0" fontId="0" fillId="0" borderId="0" xfId="0"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2"/>
  <sheetViews>
    <sheetView tabSelected="1" view="pageBreakPreview" zoomScale="85" zoomScaleNormal="85" topLeftCell="A248" workbookViewId="0">
      <selection activeCell="B239" sqref="B239:B248"/>
    </sheetView>
  </sheetViews>
  <sheetFormatPr defaultColWidth="9" defaultRowHeight="13.5" outlineLevelCol="6"/>
  <cols>
    <col min="1" max="1" width="5.83333333333333" customWidth="1"/>
    <col min="2" max="2" width="9.44166666666667" customWidth="1"/>
    <col min="3" max="3" width="130.291666666667" customWidth="1"/>
    <col min="4" max="4" width="6.875" customWidth="1"/>
    <col min="5" max="5" width="7.775" customWidth="1"/>
    <col min="6" max="6" width="10.2916666666667" style="3" customWidth="1"/>
    <col min="7" max="7" width="11.175" style="3" customWidth="1"/>
  </cols>
  <sheetData>
    <row r="1" ht="34" customHeight="1" spans="1:3">
      <c r="A1" s="4" t="s">
        <v>0</v>
      </c>
      <c r="B1" s="4"/>
      <c r="C1" s="4"/>
    </row>
    <row r="2" ht="47" customHeight="1" spans="1:7">
      <c r="A2" s="5" t="s">
        <v>1</v>
      </c>
      <c r="B2" s="6"/>
      <c r="C2" s="7"/>
      <c r="D2" s="5"/>
      <c r="E2" s="5"/>
      <c r="F2" s="5"/>
      <c r="G2" s="5"/>
    </row>
    <row r="3" s="1" customFormat="1" ht="24" customHeight="1" spans="1:7">
      <c r="A3" s="8" t="s">
        <v>2</v>
      </c>
      <c r="B3" s="9" t="s">
        <v>3</v>
      </c>
      <c r="C3" s="8" t="s">
        <v>4</v>
      </c>
      <c r="D3" s="8" t="s">
        <v>5</v>
      </c>
      <c r="E3" s="8"/>
      <c r="F3" s="8"/>
      <c r="G3" s="8"/>
    </row>
    <row r="4" s="1" customFormat="1" ht="31" customHeight="1" spans="1:7">
      <c r="A4" s="8"/>
      <c r="B4" s="9"/>
      <c r="C4" s="8"/>
      <c r="D4" s="8" t="s">
        <v>6</v>
      </c>
      <c r="E4" s="8" t="s">
        <v>7</v>
      </c>
      <c r="F4" s="9" t="s">
        <v>8</v>
      </c>
      <c r="G4" s="9" t="s">
        <v>9</v>
      </c>
    </row>
    <row r="5" s="2" customFormat="1" ht="42" customHeight="1" spans="1:7">
      <c r="A5" s="10">
        <v>1</v>
      </c>
      <c r="B5" s="11" t="s">
        <v>10</v>
      </c>
      <c r="C5" s="12" t="s">
        <v>11</v>
      </c>
      <c r="D5" s="10">
        <v>1</v>
      </c>
      <c r="E5" s="13" t="s">
        <v>12</v>
      </c>
      <c r="F5" s="14">
        <v>258985</v>
      </c>
      <c r="G5" s="14">
        <f>D5*F5</f>
        <v>258985</v>
      </c>
    </row>
    <row r="6" s="2" customFormat="1" ht="42" customHeight="1" spans="1:7">
      <c r="A6" s="10"/>
      <c r="B6" s="11"/>
      <c r="C6" s="12" t="s">
        <v>13</v>
      </c>
      <c r="D6" s="10"/>
      <c r="E6" s="13"/>
      <c r="F6" s="14"/>
      <c r="G6" s="14"/>
    </row>
    <row r="7" s="2" customFormat="1" ht="42" customHeight="1" spans="1:7">
      <c r="A7" s="10"/>
      <c r="B7" s="11"/>
      <c r="C7" s="12" t="s">
        <v>14</v>
      </c>
      <c r="D7" s="10"/>
      <c r="E7" s="13"/>
      <c r="F7" s="14"/>
      <c r="G7" s="14"/>
    </row>
    <row r="8" s="2" customFormat="1" ht="42" customHeight="1" spans="1:7">
      <c r="A8" s="10"/>
      <c r="B8" s="11"/>
      <c r="C8" s="12" t="s">
        <v>15</v>
      </c>
      <c r="D8" s="10"/>
      <c r="E8" s="13"/>
      <c r="F8" s="14"/>
      <c r="G8" s="14"/>
    </row>
    <row r="9" s="2" customFormat="1" ht="42" customHeight="1" spans="1:7">
      <c r="A9" s="10"/>
      <c r="B9" s="11"/>
      <c r="C9" s="12" t="s">
        <v>16</v>
      </c>
      <c r="D9" s="10"/>
      <c r="E9" s="13"/>
      <c r="F9" s="14"/>
      <c r="G9" s="14"/>
    </row>
    <row r="10" s="2" customFormat="1" ht="42" customHeight="1" spans="1:7">
      <c r="A10" s="10"/>
      <c r="B10" s="11"/>
      <c r="C10" s="12" t="s">
        <v>17</v>
      </c>
      <c r="D10" s="10"/>
      <c r="E10" s="13"/>
      <c r="F10" s="14"/>
      <c r="G10" s="14"/>
    </row>
    <row r="11" s="2" customFormat="1" ht="42" customHeight="1" spans="1:7">
      <c r="A11" s="10"/>
      <c r="B11" s="11"/>
      <c r="C11" s="12" t="s">
        <v>18</v>
      </c>
      <c r="D11" s="10"/>
      <c r="E11" s="13"/>
      <c r="F11" s="14"/>
      <c r="G11" s="14"/>
    </row>
    <row r="12" s="2" customFormat="1" ht="42" customHeight="1" spans="1:7">
      <c r="A12" s="10"/>
      <c r="B12" s="11"/>
      <c r="C12" s="12" t="s">
        <v>19</v>
      </c>
      <c r="D12" s="10"/>
      <c r="E12" s="13"/>
      <c r="F12" s="14"/>
      <c r="G12" s="14"/>
    </row>
    <row r="13" s="2" customFormat="1" ht="42" customHeight="1" spans="1:7">
      <c r="A13" s="10"/>
      <c r="B13" s="11"/>
      <c r="C13" s="12" t="s">
        <v>20</v>
      </c>
      <c r="D13" s="10"/>
      <c r="E13" s="13"/>
      <c r="F13" s="14"/>
      <c r="G13" s="14"/>
    </row>
    <row r="14" s="2" customFormat="1" ht="42" customHeight="1" spans="1:7">
      <c r="A14" s="10"/>
      <c r="B14" s="11"/>
      <c r="C14" s="12" t="s">
        <v>21</v>
      </c>
      <c r="D14" s="10"/>
      <c r="E14" s="13"/>
      <c r="F14" s="14"/>
      <c r="G14" s="14"/>
    </row>
    <row r="15" s="2" customFormat="1" ht="40" customHeight="1" spans="1:7">
      <c r="A15" s="10">
        <v>2</v>
      </c>
      <c r="B15" s="11" t="s">
        <v>22</v>
      </c>
      <c r="C15" s="12" t="s">
        <v>23</v>
      </c>
      <c r="D15" s="10">
        <v>2</v>
      </c>
      <c r="E15" s="13" t="s">
        <v>12</v>
      </c>
      <c r="F15" s="10">
        <v>30000</v>
      </c>
      <c r="G15" s="10">
        <f>D15*F15</f>
        <v>60000</v>
      </c>
    </row>
    <row r="16" s="2" customFormat="1" ht="40" customHeight="1" spans="1:7">
      <c r="A16" s="10"/>
      <c r="B16" s="11"/>
      <c r="C16" s="12" t="s">
        <v>24</v>
      </c>
      <c r="D16" s="10"/>
      <c r="E16" s="13"/>
      <c r="F16" s="10"/>
      <c r="G16" s="10"/>
    </row>
    <row r="17" s="2" customFormat="1" ht="40" customHeight="1" spans="1:7">
      <c r="A17" s="10"/>
      <c r="B17" s="11"/>
      <c r="C17" s="12" t="s">
        <v>25</v>
      </c>
      <c r="D17" s="10"/>
      <c r="E17" s="13"/>
      <c r="F17" s="10"/>
      <c r="G17" s="10"/>
    </row>
    <row r="18" s="2" customFormat="1" ht="40" customHeight="1" spans="1:7">
      <c r="A18" s="10"/>
      <c r="B18" s="11"/>
      <c r="C18" s="12" t="s">
        <v>26</v>
      </c>
      <c r="D18" s="10"/>
      <c r="E18" s="13"/>
      <c r="F18" s="10"/>
      <c r="G18" s="10"/>
    </row>
    <row r="19" s="2" customFormat="1" ht="40" customHeight="1" spans="1:7">
      <c r="A19" s="10"/>
      <c r="B19" s="11"/>
      <c r="C19" s="12" t="s">
        <v>27</v>
      </c>
      <c r="D19" s="10"/>
      <c r="E19" s="13"/>
      <c r="F19" s="10"/>
      <c r="G19" s="10"/>
    </row>
    <row r="20" s="2" customFormat="1" ht="40" customHeight="1" spans="1:7">
      <c r="A20" s="10"/>
      <c r="B20" s="11"/>
      <c r="C20" s="12" t="s">
        <v>28</v>
      </c>
      <c r="D20" s="10"/>
      <c r="E20" s="13"/>
      <c r="F20" s="10"/>
      <c r="G20" s="10"/>
    </row>
    <row r="21" s="2" customFormat="1" ht="40" customHeight="1" spans="1:7">
      <c r="A21" s="10"/>
      <c r="B21" s="11"/>
      <c r="C21" s="12" t="s">
        <v>29</v>
      </c>
      <c r="D21" s="10"/>
      <c r="E21" s="13"/>
      <c r="F21" s="10"/>
      <c r="G21" s="10"/>
    </row>
    <row r="22" s="2" customFormat="1" ht="40" customHeight="1" spans="1:7">
      <c r="A22" s="10"/>
      <c r="B22" s="11"/>
      <c r="C22" s="12" t="s">
        <v>30</v>
      </c>
      <c r="D22" s="10"/>
      <c r="E22" s="13"/>
      <c r="F22" s="10"/>
      <c r="G22" s="10"/>
    </row>
    <row r="23" s="2" customFormat="1" ht="40" customHeight="1" spans="1:7">
      <c r="A23" s="10"/>
      <c r="B23" s="11"/>
      <c r="C23" s="12" t="s">
        <v>31</v>
      </c>
      <c r="D23" s="10"/>
      <c r="E23" s="13"/>
      <c r="F23" s="10"/>
      <c r="G23" s="10"/>
    </row>
    <row r="24" s="2" customFormat="1" ht="40" customHeight="1" spans="1:7">
      <c r="A24" s="10"/>
      <c r="B24" s="11"/>
      <c r="C24" s="12" t="s">
        <v>32</v>
      </c>
      <c r="D24" s="10"/>
      <c r="E24" s="13"/>
      <c r="F24" s="10"/>
      <c r="G24" s="10"/>
    </row>
    <row r="25" s="2" customFormat="1" ht="40" customHeight="1" spans="1:7">
      <c r="A25" s="10"/>
      <c r="B25" s="11"/>
      <c r="C25" s="12" t="s">
        <v>33</v>
      </c>
      <c r="D25" s="10"/>
      <c r="E25" s="13"/>
      <c r="F25" s="10"/>
      <c r="G25" s="10"/>
    </row>
    <row r="26" s="2" customFormat="1" ht="40" customHeight="1" spans="1:7">
      <c r="A26" s="10"/>
      <c r="B26" s="11"/>
      <c r="C26" s="12" t="s">
        <v>34</v>
      </c>
      <c r="D26" s="10"/>
      <c r="E26" s="13"/>
      <c r="F26" s="10"/>
      <c r="G26" s="10"/>
    </row>
    <row r="27" s="2" customFormat="1" ht="40" customHeight="1" spans="1:7">
      <c r="A27" s="10"/>
      <c r="B27" s="11"/>
      <c r="C27" s="12" t="s">
        <v>35</v>
      </c>
      <c r="D27" s="10"/>
      <c r="E27" s="13"/>
      <c r="F27" s="10"/>
      <c r="G27" s="10"/>
    </row>
    <row r="28" s="2" customFormat="1" ht="31" customHeight="1" spans="1:7">
      <c r="A28" s="10">
        <v>3</v>
      </c>
      <c r="B28" s="15" t="s">
        <v>36</v>
      </c>
      <c r="C28" s="12" t="s">
        <v>37</v>
      </c>
      <c r="D28" s="10">
        <v>1</v>
      </c>
      <c r="E28" s="10" t="s">
        <v>38</v>
      </c>
      <c r="F28" s="10">
        <v>20000</v>
      </c>
      <c r="G28" s="10">
        <f>D28*F28</f>
        <v>20000</v>
      </c>
    </row>
    <row r="29" s="2" customFormat="1" ht="31" customHeight="1" spans="1:7">
      <c r="A29" s="10"/>
      <c r="B29" s="15"/>
      <c r="C29" s="12" t="s">
        <v>39</v>
      </c>
      <c r="D29" s="10"/>
      <c r="E29" s="10"/>
      <c r="F29" s="10"/>
      <c r="G29" s="10"/>
    </row>
    <row r="30" s="2" customFormat="1" ht="31" customHeight="1" spans="1:7">
      <c r="A30" s="10"/>
      <c r="B30" s="15"/>
      <c r="C30" s="12" t="s">
        <v>40</v>
      </c>
      <c r="D30" s="10"/>
      <c r="E30" s="10"/>
      <c r="F30" s="10"/>
      <c r="G30" s="10"/>
    </row>
    <row r="31" s="2" customFormat="1" ht="45" customHeight="1" spans="1:7">
      <c r="A31" s="10"/>
      <c r="B31" s="15"/>
      <c r="C31" s="12" t="s">
        <v>41</v>
      </c>
      <c r="D31" s="10"/>
      <c r="E31" s="10"/>
      <c r="F31" s="10"/>
      <c r="G31" s="10"/>
    </row>
    <row r="32" s="2" customFormat="1" ht="31" customHeight="1" spans="1:7">
      <c r="A32" s="10"/>
      <c r="B32" s="15"/>
      <c r="C32" s="12" t="s">
        <v>42</v>
      </c>
      <c r="D32" s="10"/>
      <c r="E32" s="10"/>
      <c r="F32" s="10"/>
      <c r="G32" s="10"/>
    </row>
    <row r="33" s="2" customFormat="1" ht="31" customHeight="1" spans="1:7">
      <c r="A33" s="10"/>
      <c r="B33" s="15"/>
      <c r="C33" s="12" t="s">
        <v>43</v>
      </c>
      <c r="D33" s="10"/>
      <c r="E33" s="10"/>
      <c r="F33" s="10"/>
      <c r="G33" s="10"/>
    </row>
    <row r="34" s="2" customFormat="1" ht="31" customHeight="1" spans="1:7">
      <c r="A34" s="10"/>
      <c r="B34" s="15"/>
      <c r="C34" s="12" t="s">
        <v>44</v>
      </c>
      <c r="D34" s="10"/>
      <c r="E34" s="10"/>
      <c r="F34" s="10"/>
      <c r="G34" s="10"/>
    </row>
    <row r="35" s="2" customFormat="1" ht="31" customHeight="1" spans="1:7">
      <c r="A35" s="10"/>
      <c r="B35" s="15"/>
      <c r="C35" s="12" t="s">
        <v>45</v>
      </c>
      <c r="D35" s="10"/>
      <c r="E35" s="10"/>
      <c r="F35" s="10"/>
      <c r="G35" s="10"/>
    </row>
    <row r="36" s="2" customFormat="1" ht="31" customHeight="1" spans="1:7">
      <c r="A36" s="10">
        <v>4</v>
      </c>
      <c r="B36" s="11" t="s">
        <v>46</v>
      </c>
      <c r="C36" s="12" t="s">
        <v>47</v>
      </c>
      <c r="D36" s="10">
        <v>3</v>
      </c>
      <c r="E36" s="13" t="s">
        <v>38</v>
      </c>
      <c r="F36" s="10">
        <v>10000</v>
      </c>
      <c r="G36" s="10">
        <f>D36*F36</f>
        <v>30000</v>
      </c>
    </row>
    <row r="37" s="2" customFormat="1" ht="31" customHeight="1" spans="1:7">
      <c r="A37" s="10"/>
      <c r="B37" s="11"/>
      <c r="C37" s="12" t="s">
        <v>48</v>
      </c>
      <c r="D37" s="10"/>
      <c r="E37" s="13"/>
      <c r="F37" s="10"/>
      <c r="G37" s="10"/>
    </row>
    <row r="38" s="2" customFormat="1" ht="31" customHeight="1" spans="1:7">
      <c r="A38" s="10"/>
      <c r="B38" s="11"/>
      <c r="C38" s="12" t="s">
        <v>49</v>
      </c>
      <c r="D38" s="10"/>
      <c r="E38" s="13"/>
      <c r="F38" s="10"/>
      <c r="G38" s="10"/>
    </row>
    <row r="39" s="2" customFormat="1" ht="31" customHeight="1" spans="1:7">
      <c r="A39" s="10"/>
      <c r="B39" s="11"/>
      <c r="C39" s="12" t="s">
        <v>50</v>
      </c>
      <c r="D39" s="10"/>
      <c r="E39" s="13"/>
      <c r="F39" s="10"/>
      <c r="G39" s="10"/>
    </row>
    <row r="40" s="2" customFormat="1" ht="31" customHeight="1" spans="1:7">
      <c r="A40" s="10"/>
      <c r="B40" s="11"/>
      <c r="C40" s="12" t="s">
        <v>51</v>
      </c>
      <c r="D40" s="10"/>
      <c r="E40" s="13"/>
      <c r="F40" s="10"/>
      <c r="G40" s="10"/>
    </row>
    <row r="41" s="2" customFormat="1" ht="31" customHeight="1" spans="1:7">
      <c r="A41" s="10">
        <v>5</v>
      </c>
      <c r="B41" s="11" t="s">
        <v>52</v>
      </c>
      <c r="C41" s="12" t="s">
        <v>53</v>
      </c>
      <c r="D41" s="10">
        <v>1</v>
      </c>
      <c r="E41" s="13" t="s">
        <v>38</v>
      </c>
      <c r="F41" s="10">
        <v>15000</v>
      </c>
      <c r="G41" s="10">
        <f>D41*F41</f>
        <v>15000</v>
      </c>
    </row>
    <row r="42" s="2" customFormat="1" ht="31" customHeight="1" spans="1:7">
      <c r="A42" s="10"/>
      <c r="B42" s="11"/>
      <c r="C42" s="12" t="s">
        <v>54</v>
      </c>
      <c r="D42" s="10"/>
      <c r="E42" s="13"/>
      <c r="F42" s="10"/>
      <c r="G42" s="10"/>
    </row>
    <row r="43" s="2" customFormat="1" ht="31" customHeight="1" spans="1:7">
      <c r="A43" s="10"/>
      <c r="B43" s="11"/>
      <c r="C43" s="12" t="s">
        <v>55</v>
      </c>
      <c r="D43" s="10"/>
      <c r="E43" s="13"/>
      <c r="F43" s="10"/>
      <c r="G43" s="10"/>
    </row>
    <row r="44" s="2" customFormat="1" ht="31" customHeight="1" spans="1:7">
      <c r="A44" s="10"/>
      <c r="B44" s="11"/>
      <c r="C44" s="12" t="s">
        <v>56</v>
      </c>
      <c r="D44" s="10"/>
      <c r="E44" s="13"/>
      <c r="F44" s="10"/>
      <c r="G44" s="10"/>
    </row>
    <row r="45" s="2" customFormat="1" ht="31" customHeight="1" spans="1:7">
      <c r="A45" s="10">
        <v>6</v>
      </c>
      <c r="B45" s="11" t="s">
        <v>57</v>
      </c>
      <c r="C45" s="12" t="s">
        <v>58</v>
      </c>
      <c r="D45" s="10">
        <v>2</v>
      </c>
      <c r="E45" s="13" t="s">
        <v>38</v>
      </c>
      <c r="F45" s="10">
        <v>1600</v>
      </c>
      <c r="G45" s="10">
        <f>D45*F45</f>
        <v>3200</v>
      </c>
    </row>
    <row r="46" s="2" customFormat="1" ht="31" customHeight="1" spans="1:7">
      <c r="A46" s="10"/>
      <c r="B46" s="11"/>
      <c r="C46" s="12" t="s">
        <v>59</v>
      </c>
      <c r="D46" s="10"/>
      <c r="E46" s="13"/>
      <c r="F46" s="10"/>
      <c r="G46" s="10"/>
    </row>
    <row r="47" s="2" customFormat="1" ht="31" customHeight="1" spans="1:7">
      <c r="A47" s="10"/>
      <c r="B47" s="11"/>
      <c r="C47" s="12" t="s">
        <v>60</v>
      </c>
      <c r="D47" s="10"/>
      <c r="E47" s="13"/>
      <c r="F47" s="10"/>
      <c r="G47" s="10"/>
    </row>
    <row r="48" s="2" customFormat="1" ht="31" customHeight="1" spans="1:7">
      <c r="A48" s="10">
        <v>7</v>
      </c>
      <c r="B48" s="11" t="s">
        <v>61</v>
      </c>
      <c r="C48" s="12" t="s">
        <v>62</v>
      </c>
      <c r="D48" s="10">
        <v>100</v>
      </c>
      <c r="E48" s="13" t="s">
        <v>38</v>
      </c>
      <c r="F48" s="10">
        <v>50</v>
      </c>
      <c r="G48" s="10">
        <f>D48*F48</f>
        <v>5000</v>
      </c>
    </row>
    <row r="49" s="2" customFormat="1" ht="31" customHeight="1" spans="1:7">
      <c r="A49" s="10"/>
      <c r="B49" s="11"/>
      <c r="C49" s="12" t="s">
        <v>63</v>
      </c>
      <c r="D49" s="10"/>
      <c r="E49" s="13"/>
      <c r="F49" s="10"/>
      <c r="G49" s="10"/>
    </row>
    <row r="50" s="2" customFormat="1" ht="31" customHeight="1" spans="1:7">
      <c r="A50" s="10"/>
      <c r="B50" s="11"/>
      <c r="C50" s="12" t="s">
        <v>64</v>
      </c>
      <c r="D50" s="10"/>
      <c r="E50" s="13"/>
      <c r="F50" s="10"/>
      <c r="G50" s="10"/>
    </row>
    <row r="51" s="2" customFormat="1" ht="31" customHeight="1" spans="1:7">
      <c r="A51" s="16">
        <v>8</v>
      </c>
      <c r="B51" s="17" t="s">
        <v>65</v>
      </c>
      <c r="C51" s="12" t="s">
        <v>66</v>
      </c>
      <c r="D51" s="16">
        <v>100</v>
      </c>
      <c r="E51" s="18" t="s">
        <v>38</v>
      </c>
      <c r="F51" s="16">
        <v>70</v>
      </c>
      <c r="G51" s="16">
        <f>D51*F51</f>
        <v>7000</v>
      </c>
    </row>
    <row r="52" s="2" customFormat="1" ht="31" customHeight="1" spans="1:7">
      <c r="A52" s="19"/>
      <c r="B52" s="20"/>
      <c r="C52" s="12" t="s">
        <v>67</v>
      </c>
      <c r="D52" s="19"/>
      <c r="E52" s="21"/>
      <c r="F52" s="19"/>
      <c r="G52" s="19"/>
    </row>
    <row r="53" s="2" customFormat="1" ht="31" customHeight="1" spans="1:7">
      <c r="A53" s="19"/>
      <c r="B53" s="20"/>
      <c r="C53" s="12" t="s">
        <v>68</v>
      </c>
      <c r="D53" s="19"/>
      <c r="E53" s="21"/>
      <c r="F53" s="19"/>
      <c r="G53" s="19"/>
    </row>
    <row r="54" s="2" customFormat="1" ht="31" customHeight="1" spans="1:7">
      <c r="A54" s="19"/>
      <c r="B54" s="20"/>
      <c r="C54" s="12" t="s">
        <v>69</v>
      </c>
      <c r="D54" s="19"/>
      <c r="E54" s="21"/>
      <c r="F54" s="19"/>
      <c r="G54" s="19"/>
    </row>
    <row r="55" s="2" customFormat="1" ht="31" customHeight="1" spans="1:7">
      <c r="A55" s="19"/>
      <c r="B55" s="20"/>
      <c r="C55" s="12" t="s">
        <v>70</v>
      </c>
      <c r="D55" s="19"/>
      <c r="E55" s="21"/>
      <c r="F55" s="19"/>
      <c r="G55" s="19"/>
    </row>
    <row r="56" s="2" customFormat="1" ht="31" customHeight="1" spans="1:7">
      <c r="A56" s="19"/>
      <c r="B56" s="20"/>
      <c r="C56" s="12" t="s">
        <v>71</v>
      </c>
      <c r="D56" s="19"/>
      <c r="E56" s="21"/>
      <c r="F56" s="19"/>
      <c r="G56" s="19"/>
    </row>
    <row r="57" s="2" customFormat="1" ht="31" customHeight="1" spans="1:7">
      <c r="A57" s="19"/>
      <c r="B57" s="20"/>
      <c r="C57" s="12" t="s">
        <v>72</v>
      </c>
      <c r="D57" s="19"/>
      <c r="E57" s="21"/>
      <c r="F57" s="19"/>
      <c r="G57" s="19"/>
    </row>
    <row r="58" s="2" customFormat="1" ht="31" customHeight="1" spans="1:7">
      <c r="A58" s="19"/>
      <c r="B58" s="20"/>
      <c r="C58" s="12" t="s">
        <v>73</v>
      </c>
      <c r="D58" s="19"/>
      <c r="E58" s="21"/>
      <c r="F58" s="19"/>
      <c r="G58" s="19"/>
    </row>
    <row r="59" s="2" customFormat="1" ht="31" customHeight="1" spans="1:7">
      <c r="A59" s="19"/>
      <c r="B59" s="20"/>
      <c r="C59" s="12" t="s">
        <v>74</v>
      </c>
      <c r="D59" s="19"/>
      <c r="E59" s="21"/>
      <c r="F59" s="19"/>
      <c r="G59" s="19"/>
    </row>
    <row r="60" s="2" customFormat="1" ht="31" customHeight="1" spans="1:7">
      <c r="A60" s="19"/>
      <c r="B60" s="20"/>
      <c r="C60" s="12" t="s">
        <v>75</v>
      </c>
      <c r="D60" s="19"/>
      <c r="E60" s="21"/>
      <c r="F60" s="19"/>
      <c r="G60" s="19"/>
    </row>
    <row r="61" s="2" customFormat="1" ht="31" customHeight="1" spans="1:7">
      <c r="A61" s="19"/>
      <c r="B61" s="20"/>
      <c r="C61" s="12" t="s">
        <v>76</v>
      </c>
      <c r="D61" s="19"/>
      <c r="E61" s="21"/>
      <c r="F61" s="19"/>
      <c r="G61" s="19"/>
    </row>
    <row r="62" s="2" customFormat="1" ht="31" customHeight="1" spans="1:7">
      <c r="A62" s="22"/>
      <c r="B62" s="23"/>
      <c r="C62" s="12" t="s">
        <v>77</v>
      </c>
      <c r="D62" s="22"/>
      <c r="E62" s="24"/>
      <c r="F62" s="22"/>
      <c r="G62" s="22"/>
    </row>
    <row r="63" s="2" customFormat="1" ht="52" customHeight="1" spans="1:7">
      <c r="A63" s="10">
        <v>9</v>
      </c>
      <c r="B63" s="11" t="s">
        <v>78</v>
      </c>
      <c r="C63" s="12" t="s">
        <v>79</v>
      </c>
      <c r="D63" s="10">
        <v>1</v>
      </c>
      <c r="E63" s="13" t="s">
        <v>12</v>
      </c>
      <c r="F63" s="10">
        <v>140000</v>
      </c>
      <c r="G63" s="10">
        <f>D63*F63</f>
        <v>140000</v>
      </c>
    </row>
    <row r="64" s="2" customFormat="1" ht="52" customHeight="1" spans="1:7">
      <c r="A64" s="10"/>
      <c r="B64" s="11"/>
      <c r="C64" s="12" t="s">
        <v>80</v>
      </c>
      <c r="D64" s="10"/>
      <c r="E64" s="13"/>
      <c r="F64" s="10"/>
      <c r="G64" s="10"/>
    </row>
    <row r="65" s="2" customFormat="1" ht="52" customHeight="1" spans="1:7">
      <c r="A65" s="10"/>
      <c r="B65" s="11"/>
      <c r="C65" s="12" t="s">
        <v>81</v>
      </c>
      <c r="D65" s="10"/>
      <c r="E65" s="13"/>
      <c r="F65" s="10"/>
      <c r="G65" s="10"/>
    </row>
    <row r="66" s="2" customFormat="1" ht="52" customHeight="1" spans="1:7">
      <c r="A66" s="10"/>
      <c r="B66" s="11"/>
      <c r="C66" s="12" t="s">
        <v>82</v>
      </c>
      <c r="D66" s="10"/>
      <c r="E66" s="13"/>
      <c r="F66" s="10"/>
      <c r="G66" s="10"/>
    </row>
    <row r="67" s="2" customFormat="1" ht="52" customHeight="1" spans="1:7">
      <c r="A67" s="10"/>
      <c r="B67" s="11"/>
      <c r="C67" s="12" t="s">
        <v>83</v>
      </c>
      <c r="D67" s="10"/>
      <c r="E67" s="13"/>
      <c r="F67" s="10"/>
      <c r="G67" s="10"/>
    </row>
    <row r="68" s="2" customFormat="1" ht="52" customHeight="1" spans="1:7">
      <c r="A68" s="10"/>
      <c r="B68" s="11"/>
      <c r="C68" s="12" t="s">
        <v>84</v>
      </c>
      <c r="D68" s="10"/>
      <c r="E68" s="13"/>
      <c r="F68" s="10"/>
      <c r="G68" s="10"/>
    </row>
    <row r="69" s="2" customFormat="1" ht="52" customHeight="1" spans="1:7">
      <c r="A69" s="10"/>
      <c r="B69" s="11"/>
      <c r="C69" s="12" t="s">
        <v>85</v>
      </c>
      <c r="D69" s="10"/>
      <c r="E69" s="13"/>
      <c r="F69" s="10"/>
      <c r="G69" s="10"/>
    </row>
    <row r="70" s="2" customFormat="1" ht="52" customHeight="1" spans="1:7">
      <c r="A70" s="10"/>
      <c r="B70" s="11"/>
      <c r="C70" s="12" t="s">
        <v>86</v>
      </c>
      <c r="D70" s="10"/>
      <c r="E70" s="13"/>
      <c r="F70" s="10"/>
      <c r="G70" s="10"/>
    </row>
    <row r="71" s="2" customFormat="1" ht="52" customHeight="1" spans="1:7">
      <c r="A71" s="10"/>
      <c r="B71" s="11"/>
      <c r="C71" s="12" t="s">
        <v>87</v>
      </c>
      <c r="D71" s="10"/>
      <c r="E71" s="13"/>
      <c r="F71" s="10"/>
      <c r="G71" s="10"/>
    </row>
    <row r="72" s="2" customFormat="1" ht="52" customHeight="1" spans="1:7">
      <c r="A72" s="10"/>
      <c r="B72" s="11"/>
      <c r="C72" s="12" t="s">
        <v>88</v>
      </c>
      <c r="D72" s="10"/>
      <c r="E72" s="13"/>
      <c r="F72" s="10"/>
      <c r="G72" s="10"/>
    </row>
    <row r="73" s="2" customFormat="1" ht="41" customHeight="1" spans="1:7">
      <c r="A73" s="10">
        <v>10</v>
      </c>
      <c r="B73" s="11" t="s">
        <v>89</v>
      </c>
      <c r="C73" s="12" t="s">
        <v>90</v>
      </c>
      <c r="D73" s="10">
        <v>1</v>
      </c>
      <c r="E73" s="13" t="s">
        <v>12</v>
      </c>
      <c r="F73" s="10">
        <v>70000</v>
      </c>
      <c r="G73" s="10">
        <f>D73*F73</f>
        <v>70000</v>
      </c>
    </row>
    <row r="74" s="2" customFormat="1" ht="41" customHeight="1" spans="1:7">
      <c r="A74" s="10"/>
      <c r="B74" s="11"/>
      <c r="C74" s="12" t="s">
        <v>91</v>
      </c>
      <c r="D74" s="10"/>
      <c r="E74" s="13"/>
      <c r="F74" s="10"/>
      <c r="G74" s="10"/>
    </row>
    <row r="75" s="2" customFormat="1" ht="41" customHeight="1" spans="1:7">
      <c r="A75" s="10"/>
      <c r="B75" s="11"/>
      <c r="C75" s="12" t="s">
        <v>92</v>
      </c>
      <c r="D75" s="10"/>
      <c r="E75" s="13"/>
      <c r="F75" s="10"/>
      <c r="G75" s="10"/>
    </row>
    <row r="76" s="2" customFormat="1" ht="41" customHeight="1" spans="1:7">
      <c r="A76" s="10"/>
      <c r="B76" s="11"/>
      <c r="C76" s="12" t="s">
        <v>93</v>
      </c>
      <c r="D76" s="10"/>
      <c r="E76" s="13"/>
      <c r="F76" s="10"/>
      <c r="G76" s="10"/>
    </row>
    <row r="77" s="2" customFormat="1" ht="41" customHeight="1" spans="1:7">
      <c r="A77" s="10"/>
      <c r="B77" s="11"/>
      <c r="C77" s="12" t="s">
        <v>94</v>
      </c>
      <c r="D77" s="10"/>
      <c r="E77" s="13"/>
      <c r="F77" s="10"/>
      <c r="G77" s="10"/>
    </row>
    <row r="78" s="2" customFormat="1" ht="41" customHeight="1" spans="1:7">
      <c r="A78" s="10"/>
      <c r="B78" s="11"/>
      <c r="C78" s="12" t="s">
        <v>95</v>
      </c>
      <c r="D78" s="10"/>
      <c r="E78" s="13"/>
      <c r="F78" s="10"/>
      <c r="G78" s="10"/>
    </row>
    <row r="79" s="2" customFormat="1" ht="41" customHeight="1" spans="1:7">
      <c r="A79" s="10"/>
      <c r="B79" s="11"/>
      <c r="C79" s="12" t="s">
        <v>96</v>
      </c>
      <c r="D79" s="10"/>
      <c r="E79" s="13"/>
      <c r="F79" s="10"/>
      <c r="G79" s="10"/>
    </row>
    <row r="80" s="2" customFormat="1" ht="41" customHeight="1" spans="1:7">
      <c r="A80" s="10"/>
      <c r="B80" s="11"/>
      <c r="C80" s="12" t="s">
        <v>97</v>
      </c>
      <c r="D80" s="10"/>
      <c r="E80" s="13"/>
      <c r="F80" s="10"/>
      <c r="G80" s="10"/>
    </row>
    <row r="81" s="2" customFormat="1" ht="41" customHeight="1" spans="1:7">
      <c r="A81" s="10"/>
      <c r="B81" s="11"/>
      <c r="C81" s="12" t="s">
        <v>98</v>
      </c>
      <c r="D81" s="10"/>
      <c r="E81" s="13"/>
      <c r="F81" s="10"/>
      <c r="G81" s="10"/>
    </row>
    <row r="82" s="2" customFormat="1" ht="41" customHeight="1" spans="1:7">
      <c r="A82" s="10"/>
      <c r="B82" s="11"/>
      <c r="C82" s="12" t="s">
        <v>99</v>
      </c>
      <c r="D82" s="10"/>
      <c r="E82" s="13"/>
      <c r="F82" s="10"/>
      <c r="G82" s="10"/>
    </row>
    <row r="83" s="2" customFormat="1" ht="41" customHeight="1" spans="1:7">
      <c r="A83" s="10"/>
      <c r="B83" s="11"/>
      <c r="C83" s="12" t="s">
        <v>100</v>
      </c>
      <c r="D83" s="10"/>
      <c r="E83" s="13"/>
      <c r="F83" s="10"/>
      <c r="G83" s="10"/>
    </row>
    <row r="84" s="2" customFormat="1" ht="41" customHeight="1" spans="1:7">
      <c r="A84" s="10"/>
      <c r="B84" s="11"/>
      <c r="C84" s="12" t="s">
        <v>101</v>
      </c>
      <c r="D84" s="10"/>
      <c r="E84" s="13"/>
      <c r="F84" s="10"/>
      <c r="G84" s="10"/>
    </row>
    <row r="85" s="2" customFormat="1" ht="41" customHeight="1" spans="1:7">
      <c r="A85" s="10"/>
      <c r="B85" s="11"/>
      <c r="C85" s="12" t="s">
        <v>102</v>
      </c>
      <c r="D85" s="10"/>
      <c r="E85" s="13"/>
      <c r="F85" s="10"/>
      <c r="G85" s="10"/>
    </row>
    <row r="86" s="2" customFormat="1" ht="44" customHeight="1" spans="1:7">
      <c r="A86" s="16">
        <v>11</v>
      </c>
      <c r="B86" s="17" t="s">
        <v>103</v>
      </c>
      <c r="C86" s="12" t="s">
        <v>104</v>
      </c>
      <c r="D86" s="10">
        <v>1</v>
      </c>
      <c r="E86" s="13" t="s">
        <v>12</v>
      </c>
      <c r="F86" s="10">
        <v>40800</v>
      </c>
      <c r="G86" s="10">
        <f>D86*F86</f>
        <v>40800</v>
      </c>
    </row>
    <row r="87" s="2" customFormat="1" ht="44" customHeight="1" spans="1:7">
      <c r="A87" s="19"/>
      <c r="B87" s="20"/>
      <c r="C87" s="12" t="s">
        <v>105</v>
      </c>
      <c r="D87" s="10"/>
      <c r="E87" s="13"/>
      <c r="F87" s="10"/>
      <c r="G87" s="10"/>
    </row>
    <row r="88" s="2" customFormat="1" ht="44" customHeight="1" spans="1:7">
      <c r="A88" s="19"/>
      <c r="B88" s="20"/>
      <c r="C88" s="12" t="s">
        <v>106</v>
      </c>
      <c r="D88" s="10"/>
      <c r="E88" s="13"/>
      <c r="F88" s="10"/>
      <c r="G88" s="10"/>
    </row>
    <row r="89" s="2" customFormat="1" ht="44" customHeight="1" spans="1:7">
      <c r="A89" s="19"/>
      <c r="B89" s="20"/>
      <c r="C89" s="12" t="s">
        <v>107</v>
      </c>
      <c r="D89" s="10"/>
      <c r="E89" s="13"/>
      <c r="F89" s="10"/>
      <c r="G89" s="10"/>
    </row>
    <row r="90" s="2" customFormat="1" ht="44" customHeight="1" spans="1:7">
      <c r="A90" s="19"/>
      <c r="B90" s="20"/>
      <c r="C90" s="12" t="s">
        <v>108</v>
      </c>
      <c r="D90" s="10"/>
      <c r="E90" s="13"/>
      <c r="F90" s="10"/>
      <c r="G90" s="10"/>
    </row>
    <row r="91" s="2" customFormat="1" ht="44" customHeight="1" spans="1:7">
      <c r="A91" s="19"/>
      <c r="B91" s="20"/>
      <c r="C91" s="12" t="s">
        <v>109</v>
      </c>
      <c r="D91" s="10"/>
      <c r="E91" s="13"/>
      <c r="F91" s="10"/>
      <c r="G91" s="10"/>
    </row>
    <row r="92" s="2" customFormat="1" ht="44" customHeight="1" spans="1:7">
      <c r="A92" s="19"/>
      <c r="B92" s="20"/>
      <c r="C92" s="12" t="s">
        <v>110</v>
      </c>
      <c r="D92" s="10"/>
      <c r="E92" s="13"/>
      <c r="F92" s="10"/>
      <c r="G92" s="10"/>
    </row>
    <row r="93" s="2" customFormat="1" ht="44" customHeight="1" spans="1:7">
      <c r="A93" s="19"/>
      <c r="B93" s="20"/>
      <c r="C93" s="12" t="s">
        <v>111</v>
      </c>
      <c r="D93" s="10"/>
      <c r="E93" s="13"/>
      <c r="F93" s="10"/>
      <c r="G93" s="10"/>
    </row>
    <row r="94" s="2" customFormat="1" ht="44" customHeight="1" spans="1:7">
      <c r="A94" s="19"/>
      <c r="B94" s="20"/>
      <c r="C94" s="12" t="s">
        <v>112</v>
      </c>
      <c r="D94" s="10"/>
      <c r="E94" s="13"/>
      <c r="F94" s="10"/>
      <c r="G94" s="10"/>
    </row>
    <row r="95" s="2" customFormat="1" ht="44" customHeight="1" spans="1:7">
      <c r="A95" s="19"/>
      <c r="B95" s="20"/>
      <c r="C95" s="12" t="s">
        <v>113</v>
      </c>
      <c r="D95" s="10"/>
      <c r="E95" s="13"/>
      <c r="F95" s="10"/>
      <c r="G95" s="10"/>
    </row>
    <row r="96" s="2" customFormat="1" ht="44" customHeight="1" spans="1:7">
      <c r="A96" s="19"/>
      <c r="B96" s="20"/>
      <c r="C96" s="12" t="s">
        <v>114</v>
      </c>
      <c r="D96" s="10"/>
      <c r="E96" s="13"/>
      <c r="F96" s="10"/>
      <c r="G96" s="10"/>
    </row>
    <row r="97" s="2" customFormat="1" ht="44" customHeight="1" spans="1:7">
      <c r="A97" s="22"/>
      <c r="B97" s="23"/>
      <c r="C97" s="12" t="s">
        <v>115</v>
      </c>
      <c r="D97" s="10"/>
      <c r="E97" s="13"/>
      <c r="F97" s="10"/>
      <c r="G97" s="10"/>
    </row>
    <row r="98" s="2" customFormat="1" ht="40" customHeight="1" spans="1:7">
      <c r="A98" s="10">
        <v>12</v>
      </c>
      <c r="B98" s="11" t="s">
        <v>116</v>
      </c>
      <c r="C98" s="12" t="s">
        <v>117</v>
      </c>
      <c r="D98" s="10">
        <v>2</v>
      </c>
      <c r="E98" s="13" t="s">
        <v>12</v>
      </c>
      <c r="F98" s="10">
        <v>85000</v>
      </c>
      <c r="G98" s="10">
        <f>D98*F98</f>
        <v>170000</v>
      </c>
    </row>
    <row r="99" s="2" customFormat="1" ht="31" customHeight="1" spans="1:7">
      <c r="A99" s="10"/>
      <c r="B99" s="11"/>
      <c r="C99" s="12" t="s">
        <v>118</v>
      </c>
      <c r="D99" s="10"/>
      <c r="E99" s="13"/>
      <c r="F99" s="10"/>
      <c r="G99" s="10"/>
    </row>
    <row r="100" s="2" customFormat="1" ht="31" customHeight="1" spans="1:7">
      <c r="A100" s="10"/>
      <c r="B100" s="11"/>
      <c r="C100" s="12" t="s">
        <v>119</v>
      </c>
      <c r="D100" s="10"/>
      <c r="E100" s="13"/>
      <c r="F100" s="10"/>
      <c r="G100" s="10"/>
    </row>
    <row r="101" s="2" customFormat="1" ht="39" customHeight="1" spans="1:7">
      <c r="A101" s="10"/>
      <c r="B101" s="11"/>
      <c r="C101" s="12" t="s">
        <v>120</v>
      </c>
      <c r="D101" s="10"/>
      <c r="E101" s="13"/>
      <c r="F101" s="10"/>
      <c r="G101" s="10"/>
    </row>
    <row r="102" s="2" customFormat="1" ht="25" customHeight="1" spans="1:7">
      <c r="A102" s="10"/>
      <c r="B102" s="11"/>
      <c r="C102" s="12" t="s">
        <v>121</v>
      </c>
      <c r="D102" s="10"/>
      <c r="E102" s="13"/>
      <c r="F102" s="10"/>
      <c r="G102" s="10"/>
    </row>
    <row r="103" s="2" customFormat="1" ht="29" customHeight="1" spans="1:7">
      <c r="A103" s="10"/>
      <c r="B103" s="11"/>
      <c r="C103" s="12" t="s">
        <v>122</v>
      </c>
      <c r="D103" s="10"/>
      <c r="E103" s="13"/>
      <c r="F103" s="10"/>
      <c r="G103" s="10"/>
    </row>
    <row r="104" s="2" customFormat="1" ht="26" customHeight="1" spans="1:7">
      <c r="A104" s="10"/>
      <c r="B104" s="11"/>
      <c r="C104" s="12" t="s">
        <v>123</v>
      </c>
      <c r="D104" s="10"/>
      <c r="E104" s="13"/>
      <c r="F104" s="10"/>
      <c r="G104" s="10"/>
    </row>
    <row r="105" s="2" customFormat="1" ht="26" customHeight="1" spans="1:7">
      <c r="A105" s="10"/>
      <c r="B105" s="11"/>
      <c r="C105" s="12" t="s">
        <v>124</v>
      </c>
      <c r="D105" s="10"/>
      <c r="E105" s="13"/>
      <c r="F105" s="10"/>
      <c r="G105" s="10"/>
    </row>
    <row r="106" s="2" customFormat="1" ht="31" customHeight="1" spans="1:7">
      <c r="A106" s="10"/>
      <c r="B106" s="11"/>
      <c r="C106" s="12" t="s">
        <v>125</v>
      </c>
      <c r="D106" s="10"/>
      <c r="E106" s="13"/>
      <c r="F106" s="10"/>
      <c r="G106" s="10"/>
    </row>
    <row r="107" s="2" customFormat="1" ht="31" customHeight="1" spans="1:7">
      <c r="A107" s="16">
        <v>13</v>
      </c>
      <c r="B107" s="17" t="s">
        <v>126</v>
      </c>
      <c r="C107" s="12" t="s">
        <v>127</v>
      </c>
      <c r="D107" s="10">
        <v>1</v>
      </c>
      <c r="E107" s="13" t="s">
        <v>12</v>
      </c>
      <c r="F107" s="10">
        <v>65000</v>
      </c>
      <c r="G107" s="10">
        <f>D107*F107</f>
        <v>65000</v>
      </c>
    </row>
    <row r="108" s="2" customFormat="1" ht="43" customHeight="1" spans="1:7">
      <c r="A108" s="19"/>
      <c r="B108" s="20"/>
      <c r="C108" s="12" t="s">
        <v>128</v>
      </c>
      <c r="D108" s="10"/>
      <c r="E108" s="13"/>
      <c r="F108" s="10"/>
      <c r="G108" s="10"/>
    </row>
    <row r="109" s="2" customFormat="1" ht="24" customHeight="1" spans="1:7">
      <c r="A109" s="19"/>
      <c r="B109" s="20"/>
      <c r="C109" s="12" t="s">
        <v>129</v>
      </c>
      <c r="D109" s="10"/>
      <c r="E109" s="13"/>
      <c r="F109" s="10"/>
      <c r="G109" s="10"/>
    </row>
    <row r="110" s="2" customFormat="1" ht="24" customHeight="1" spans="1:7">
      <c r="A110" s="19"/>
      <c r="B110" s="20"/>
      <c r="C110" s="12" t="s">
        <v>130</v>
      </c>
      <c r="D110" s="10"/>
      <c r="E110" s="13"/>
      <c r="F110" s="10"/>
      <c r="G110" s="10"/>
    </row>
    <row r="111" s="2" customFormat="1" ht="25" customHeight="1" spans="1:7">
      <c r="A111" s="19"/>
      <c r="B111" s="20"/>
      <c r="C111" s="12" t="s">
        <v>131</v>
      </c>
      <c r="D111" s="10"/>
      <c r="E111" s="13"/>
      <c r="F111" s="10"/>
      <c r="G111" s="10"/>
    </row>
    <row r="112" s="2" customFormat="1" ht="25" customHeight="1" spans="1:7">
      <c r="A112" s="19"/>
      <c r="B112" s="20"/>
      <c r="C112" s="12" t="s">
        <v>132</v>
      </c>
      <c r="D112" s="10"/>
      <c r="E112" s="13"/>
      <c r="F112" s="10"/>
      <c r="G112" s="10"/>
    </row>
    <row r="113" s="2" customFormat="1" ht="25" customHeight="1" spans="1:7">
      <c r="A113" s="19"/>
      <c r="B113" s="20"/>
      <c r="C113" s="12" t="s">
        <v>133</v>
      </c>
      <c r="D113" s="10"/>
      <c r="E113" s="13"/>
      <c r="F113" s="10"/>
      <c r="G113" s="10"/>
    </row>
    <row r="114" s="2" customFormat="1" ht="26" customHeight="1" spans="1:7">
      <c r="A114" s="19"/>
      <c r="B114" s="20"/>
      <c r="C114" s="12" t="s">
        <v>134</v>
      </c>
      <c r="D114" s="10"/>
      <c r="E114" s="13"/>
      <c r="F114" s="10"/>
      <c r="G114" s="10"/>
    </row>
    <row r="115" s="2" customFormat="1" ht="31" customHeight="1" spans="1:7">
      <c r="A115" s="19"/>
      <c r="B115" s="20"/>
      <c r="C115" s="12" t="s">
        <v>135</v>
      </c>
      <c r="D115" s="10"/>
      <c r="E115" s="13"/>
      <c r="F115" s="10"/>
      <c r="G115" s="10"/>
    </row>
    <row r="116" s="2" customFormat="1" ht="31" customHeight="1" spans="1:7">
      <c r="A116" s="22"/>
      <c r="B116" s="23"/>
      <c r="C116" s="12" t="s">
        <v>136</v>
      </c>
      <c r="D116" s="10"/>
      <c r="E116" s="13"/>
      <c r="F116" s="10"/>
      <c r="G116" s="10"/>
    </row>
    <row r="117" s="2" customFormat="1" ht="44" customHeight="1" spans="1:7">
      <c r="A117" s="10">
        <v>14</v>
      </c>
      <c r="B117" s="11" t="s">
        <v>137</v>
      </c>
      <c r="C117" s="12" t="s">
        <v>138</v>
      </c>
      <c r="D117" s="10">
        <v>1</v>
      </c>
      <c r="E117" s="13" t="s">
        <v>12</v>
      </c>
      <c r="F117" s="10">
        <v>36000</v>
      </c>
      <c r="G117" s="10">
        <f>D117*F117</f>
        <v>36000</v>
      </c>
    </row>
    <row r="118" s="2" customFormat="1" ht="41" customHeight="1" spans="1:7">
      <c r="A118" s="10"/>
      <c r="B118" s="11"/>
      <c r="C118" s="12" t="s">
        <v>139</v>
      </c>
      <c r="D118" s="10"/>
      <c r="E118" s="13"/>
      <c r="F118" s="10"/>
      <c r="G118" s="10"/>
    </row>
    <row r="119" s="2" customFormat="1" ht="46" customHeight="1" spans="1:7">
      <c r="A119" s="10"/>
      <c r="B119" s="11"/>
      <c r="C119" s="12" t="s">
        <v>140</v>
      </c>
      <c r="D119" s="10"/>
      <c r="E119" s="13"/>
      <c r="F119" s="10"/>
      <c r="G119" s="10"/>
    </row>
    <row r="120" s="2" customFormat="1" ht="60" customHeight="1" spans="1:7">
      <c r="A120" s="10"/>
      <c r="B120" s="11"/>
      <c r="C120" s="12" t="s">
        <v>141</v>
      </c>
      <c r="D120" s="10"/>
      <c r="E120" s="13"/>
      <c r="F120" s="10"/>
      <c r="G120" s="10"/>
    </row>
    <row r="121" s="2" customFormat="1" ht="63" customHeight="1" spans="1:7">
      <c r="A121" s="10"/>
      <c r="B121" s="11"/>
      <c r="C121" s="12" t="s">
        <v>142</v>
      </c>
      <c r="D121" s="10"/>
      <c r="E121" s="13"/>
      <c r="F121" s="10"/>
      <c r="G121" s="10"/>
    </row>
    <row r="122" s="2" customFormat="1" ht="60" customHeight="1" spans="1:7">
      <c r="A122" s="10"/>
      <c r="B122" s="11"/>
      <c r="C122" s="12" t="s">
        <v>143</v>
      </c>
      <c r="D122" s="10"/>
      <c r="E122" s="13"/>
      <c r="F122" s="10"/>
      <c r="G122" s="10"/>
    </row>
    <row r="123" s="2" customFormat="1" ht="54" customHeight="1" spans="1:7">
      <c r="A123" s="10"/>
      <c r="B123" s="11"/>
      <c r="C123" s="12" t="s">
        <v>144</v>
      </c>
      <c r="D123" s="10"/>
      <c r="E123" s="13"/>
      <c r="F123" s="10"/>
      <c r="G123" s="10"/>
    </row>
    <row r="124" s="2" customFormat="1" ht="60" customHeight="1" spans="1:7">
      <c r="A124" s="10"/>
      <c r="B124" s="11"/>
      <c r="C124" s="12" t="s">
        <v>145</v>
      </c>
      <c r="D124" s="10"/>
      <c r="E124" s="13"/>
      <c r="F124" s="10"/>
      <c r="G124" s="10"/>
    </row>
    <row r="125" s="2" customFormat="1" ht="47" customHeight="1" spans="1:7">
      <c r="A125" s="10"/>
      <c r="B125" s="11"/>
      <c r="C125" s="12" t="s">
        <v>146</v>
      </c>
      <c r="D125" s="10"/>
      <c r="E125" s="13"/>
      <c r="F125" s="10"/>
      <c r="G125" s="10"/>
    </row>
    <row r="126" s="2" customFormat="1" ht="58" customHeight="1" spans="1:7">
      <c r="A126" s="10"/>
      <c r="B126" s="11"/>
      <c r="C126" s="12" t="s">
        <v>147</v>
      </c>
      <c r="D126" s="10"/>
      <c r="E126" s="13"/>
      <c r="F126" s="10"/>
      <c r="G126" s="10"/>
    </row>
    <row r="127" s="2" customFormat="1" ht="48" customHeight="1" spans="1:7">
      <c r="A127" s="16">
        <v>15</v>
      </c>
      <c r="B127" s="17" t="s">
        <v>148</v>
      </c>
      <c r="C127" s="12" t="s">
        <v>149</v>
      </c>
      <c r="D127" s="10">
        <v>100</v>
      </c>
      <c r="E127" s="13" t="s">
        <v>150</v>
      </c>
      <c r="F127" s="10">
        <v>90</v>
      </c>
      <c r="G127" s="10">
        <f>D127*F127</f>
        <v>9000</v>
      </c>
    </row>
    <row r="128" s="2" customFormat="1" ht="48" customHeight="1" spans="1:7">
      <c r="A128" s="19"/>
      <c r="B128" s="20"/>
      <c r="C128" s="12" t="s">
        <v>151</v>
      </c>
      <c r="D128" s="10"/>
      <c r="E128" s="13"/>
      <c r="F128" s="10"/>
      <c r="G128" s="10"/>
    </row>
    <row r="129" s="2" customFormat="1" ht="48" customHeight="1" spans="1:7">
      <c r="A129" s="19"/>
      <c r="B129" s="20"/>
      <c r="C129" s="12" t="s">
        <v>152</v>
      </c>
      <c r="D129" s="10"/>
      <c r="E129" s="13"/>
      <c r="F129" s="10"/>
      <c r="G129" s="10"/>
    </row>
    <row r="130" s="2" customFormat="1" ht="48" customHeight="1" spans="1:7">
      <c r="A130" s="19"/>
      <c r="B130" s="20"/>
      <c r="C130" s="12" t="s">
        <v>153</v>
      </c>
      <c r="D130" s="10"/>
      <c r="E130" s="13"/>
      <c r="F130" s="10"/>
      <c r="G130" s="10"/>
    </row>
    <row r="131" s="2" customFormat="1" ht="48" customHeight="1" spans="1:7">
      <c r="A131" s="19"/>
      <c r="B131" s="20"/>
      <c r="C131" s="12" t="s">
        <v>154</v>
      </c>
      <c r="D131" s="10"/>
      <c r="E131" s="13"/>
      <c r="F131" s="10"/>
      <c r="G131" s="10"/>
    </row>
    <row r="132" s="2" customFormat="1" ht="48" customHeight="1" spans="1:7">
      <c r="A132" s="19"/>
      <c r="B132" s="20"/>
      <c r="C132" s="12" t="s">
        <v>155</v>
      </c>
      <c r="D132" s="10"/>
      <c r="E132" s="13"/>
      <c r="F132" s="10"/>
      <c r="G132" s="10"/>
    </row>
    <row r="133" s="2" customFormat="1" ht="48" customHeight="1" spans="1:7">
      <c r="A133" s="19"/>
      <c r="B133" s="20"/>
      <c r="C133" s="12" t="s">
        <v>156</v>
      </c>
      <c r="D133" s="10"/>
      <c r="E133" s="13"/>
      <c r="F133" s="10"/>
      <c r="G133" s="10"/>
    </row>
    <row r="134" s="2" customFormat="1" ht="48" customHeight="1" spans="1:7">
      <c r="A134" s="19"/>
      <c r="B134" s="20"/>
      <c r="C134" s="12" t="s">
        <v>157</v>
      </c>
      <c r="D134" s="10"/>
      <c r="E134" s="13"/>
      <c r="F134" s="10"/>
      <c r="G134" s="10"/>
    </row>
    <row r="135" s="2" customFormat="1" ht="48" customHeight="1" spans="1:7">
      <c r="A135" s="19"/>
      <c r="B135" s="20"/>
      <c r="C135" s="12" t="s">
        <v>158</v>
      </c>
      <c r="D135" s="10"/>
      <c r="E135" s="13"/>
      <c r="F135" s="10"/>
      <c r="G135" s="10"/>
    </row>
    <row r="136" s="2" customFormat="1" ht="48" customHeight="1" spans="1:7">
      <c r="A136" s="22"/>
      <c r="B136" s="23"/>
      <c r="C136" s="12" t="s">
        <v>159</v>
      </c>
      <c r="D136" s="10"/>
      <c r="E136" s="13"/>
      <c r="F136" s="10"/>
      <c r="G136" s="10"/>
    </row>
    <row r="137" s="2" customFormat="1" ht="31" customHeight="1" spans="1:7">
      <c r="A137" s="10">
        <v>16</v>
      </c>
      <c r="B137" s="11" t="s">
        <v>160</v>
      </c>
      <c r="C137" s="12" t="s">
        <v>161</v>
      </c>
      <c r="D137" s="10">
        <v>1</v>
      </c>
      <c r="E137" s="13" t="s">
        <v>38</v>
      </c>
      <c r="F137" s="10">
        <v>65006</v>
      </c>
      <c r="G137" s="10">
        <f>D137*F137</f>
        <v>65006</v>
      </c>
    </row>
    <row r="138" s="2" customFormat="1" ht="31" customHeight="1" spans="1:7">
      <c r="A138" s="10"/>
      <c r="B138" s="11"/>
      <c r="C138" s="12" t="s">
        <v>162</v>
      </c>
      <c r="D138" s="10"/>
      <c r="E138" s="13"/>
      <c r="F138" s="10"/>
      <c r="G138" s="10"/>
    </row>
    <row r="139" s="2" customFormat="1" ht="31" customHeight="1" spans="1:7">
      <c r="A139" s="10"/>
      <c r="B139" s="11"/>
      <c r="C139" s="12" t="s">
        <v>163</v>
      </c>
      <c r="D139" s="10"/>
      <c r="E139" s="13"/>
      <c r="F139" s="10"/>
      <c r="G139" s="10"/>
    </row>
    <row r="140" s="2" customFormat="1" ht="31" customHeight="1" spans="1:7">
      <c r="A140" s="10"/>
      <c r="B140" s="11"/>
      <c r="C140" s="12" t="s">
        <v>164</v>
      </c>
      <c r="D140" s="10"/>
      <c r="E140" s="13"/>
      <c r="F140" s="10"/>
      <c r="G140" s="10"/>
    </row>
    <row r="141" s="2" customFormat="1" ht="31" customHeight="1" spans="1:7">
      <c r="A141" s="10"/>
      <c r="B141" s="11"/>
      <c r="C141" s="12" t="s">
        <v>165</v>
      </c>
      <c r="D141" s="10"/>
      <c r="E141" s="13"/>
      <c r="F141" s="10"/>
      <c r="G141" s="10"/>
    </row>
    <row r="142" s="2" customFormat="1" ht="31" customHeight="1" spans="1:7">
      <c r="A142" s="10"/>
      <c r="B142" s="11"/>
      <c r="C142" s="12" t="s">
        <v>166</v>
      </c>
      <c r="D142" s="10"/>
      <c r="E142" s="13"/>
      <c r="F142" s="10"/>
      <c r="G142" s="10"/>
    </row>
    <row r="143" s="2" customFormat="1" ht="31" customHeight="1" spans="1:7">
      <c r="A143" s="10"/>
      <c r="B143" s="11"/>
      <c r="C143" s="12" t="s">
        <v>167</v>
      </c>
      <c r="D143" s="10"/>
      <c r="E143" s="13"/>
      <c r="F143" s="10"/>
      <c r="G143" s="10"/>
    </row>
    <row r="144" s="2" customFormat="1" ht="31" customHeight="1" spans="1:7">
      <c r="A144" s="10"/>
      <c r="B144" s="11"/>
      <c r="C144" s="12" t="s">
        <v>168</v>
      </c>
      <c r="D144" s="10"/>
      <c r="E144" s="13"/>
      <c r="F144" s="10"/>
      <c r="G144" s="10"/>
    </row>
    <row r="145" s="2" customFormat="1" ht="31" customHeight="1" spans="1:7">
      <c r="A145" s="10"/>
      <c r="B145" s="11"/>
      <c r="C145" s="12" t="s">
        <v>169</v>
      </c>
      <c r="D145" s="10"/>
      <c r="E145" s="13"/>
      <c r="F145" s="10"/>
      <c r="G145" s="10"/>
    </row>
    <row r="146" s="2" customFormat="1" ht="31" customHeight="1" spans="1:7">
      <c r="A146" s="10"/>
      <c r="B146" s="11"/>
      <c r="C146" s="12" t="s">
        <v>170</v>
      </c>
      <c r="D146" s="10"/>
      <c r="E146" s="13"/>
      <c r="F146" s="10"/>
      <c r="G146" s="10"/>
    </row>
    <row r="147" s="2" customFormat="1" ht="31" customHeight="1" spans="1:7">
      <c r="A147" s="10"/>
      <c r="B147" s="11"/>
      <c r="C147" s="12" t="s">
        <v>171</v>
      </c>
      <c r="D147" s="10"/>
      <c r="E147" s="13"/>
      <c r="F147" s="10"/>
      <c r="G147" s="10"/>
    </row>
    <row r="148" s="2" customFormat="1" ht="31" customHeight="1" spans="1:7">
      <c r="A148" s="10"/>
      <c r="B148" s="11"/>
      <c r="C148" s="12" t="s">
        <v>172</v>
      </c>
      <c r="D148" s="10"/>
      <c r="E148" s="13"/>
      <c r="F148" s="10"/>
      <c r="G148" s="10"/>
    </row>
    <row r="149" s="2" customFormat="1" ht="31" customHeight="1" spans="1:7">
      <c r="A149" s="10"/>
      <c r="B149" s="11"/>
      <c r="C149" s="12" t="s">
        <v>173</v>
      </c>
      <c r="D149" s="10"/>
      <c r="E149" s="13"/>
      <c r="F149" s="10"/>
      <c r="G149" s="10"/>
    </row>
    <row r="150" s="2" customFormat="1" ht="31" customHeight="1" spans="1:7">
      <c r="A150" s="10"/>
      <c r="B150" s="11"/>
      <c r="C150" s="12" t="s">
        <v>174</v>
      </c>
      <c r="D150" s="10"/>
      <c r="E150" s="13"/>
      <c r="F150" s="10"/>
      <c r="G150" s="10"/>
    </row>
    <row r="151" s="2" customFormat="1" ht="31" customHeight="1" spans="1:7">
      <c r="A151" s="10"/>
      <c r="B151" s="11"/>
      <c r="C151" s="12" t="s">
        <v>175</v>
      </c>
      <c r="D151" s="10"/>
      <c r="E151" s="13"/>
      <c r="F151" s="10"/>
      <c r="G151" s="10"/>
    </row>
    <row r="152" s="2" customFormat="1" ht="31" customHeight="1" spans="1:7">
      <c r="A152" s="10"/>
      <c r="B152" s="11"/>
      <c r="C152" s="12" t="s">
        <v>176</v>
      </c>
      <c r="D152" s="10"/>
      <c r="E152" s="13"/>
      <c r="F152" s="10"/>
      <c r="G152" s="10"/>
    </row>
    <row r="153" s="2" customFormat="1" ht="31" customHeight="1" spans="1:7">
      <c r="A153" s="10"/>
      <c r="B153" s="11"/>
      <c r="C153" s="12" t="s">
        <v>177</v>
      </c>
      <c r="D153" s="10"/>
      <c r="E153" s="13"/>
      <c r="F153" s="10"/>
      <c r="G153" s="10"/>
    </row>
    <row r="154" s="2" customFormat="1" ht="31" customHeight="1" spans="1:7">
      <c r="A154" s="10"/>
      <c r="B154" s="11"/>
      <c r="C154" s="12" t="s">
        <v>178</v>
      </c>
      <c r="D154" s="10"/>
      <c r="E154" s="13"/>
      <c r="F154" s="10"/>
      <c r="G154" s="10"/>
    </row>
    <row r="155" s="2" customFormat="1" ht="38" customHeight="1" spans="1:7">
      <c r="A155" s="10">
        <v>17</v>
      </c>
      <c r="B155" s="11" t="s">
        <v>179</v>
      </c>
      <c r="C155" s="12" t="s">
        <v>180</v>
      </c>
      <c r="D155" s="10">
        <v>1</v>
      </c>
      <c r="E155" s="13" t="s">
        <v>12</v>
      </c>
      <c r="F155" s="10">
        <v>12196</v>
      </c>
      <c r="G155" s="10">
        <f>D155*F155</f>
        <v>12196</v>
      </c>
    </row>
    <row r="156" s="2" customFormat="1" ht="38" customHeight="1" spans="1:7">
      <c r="A156" s="10"/>
      <c r="B156" s="11"/>
      <c r="C156" s="12" t="s">
        <v>181</v>
      </c>
      <c r="D156" s="10"/>
      <c r="E156" s="13"/>
      <c r="F156" s="10"/>
      <c r="G156" s="10"/>
    </row>
    <row r="157" s="2" customFormat="1" ht="38" customHeight="1" spans="1:7">
      <c r="A157" s="10"/>
      <c r="B157" s="11"/>
      <c r="C157" s="12" t="s">
        <v>182</v>
      </c>
      <c r="D157" s="10"/>
      <c r="E157" s="13"/>
      <c r="F157" s="10"/>
      <c r="G157" s="10"/>
    </row>
    <row r="158" s="2" customFormat="1" ht="38" customHeight="1" spans="1:7">
      <c r="A158" s="10"/>
      <c r="B158" s="11"/>
      <c r="C158" s="12" t="s">
        <v>183</v>
      </c>
      <c r="D158" s="10"/>
      <c r="E158" s="13"/>
      <c r="F158" s="10"/>
      <c r="G158" s="10"/>
    </row>
    <row r="159" s="2" customFormat="1" ht="38" customHeight="1" spans="1:7">
      <c r="A159" s="10"/>
      <c r="B159" s="11"/>
      <c r="C159" s="12" t="s">
        <v>184</v>
      </c>
      <c r="D159" s="10"/>
      <c r="E159" s="13"/>
      <c r="F159" s="10"/>
      <c r="G159" s="10"/>
    </row>
    <row r="160" s="2" customFormat="1" ht="38" customHeight="1" spans="1:7">
      <c r="A160" s="10"/>
      <c r="B160" s="11"/>
      <c r="C160" s="12" t="s">
        <v>185</v>
      </c>
      <c r="D160" s="10"/>
      <c r="E160" s="13"/>
      <c r="F160" s="10"/>
      <c r="G160" s="10"/>
    </row>
    <row r="161" s="2" customFormat="1" ht="38" customHeight="1" spans="1:7">
      <c r="A161" s="10"/>
      <c r="B161" s="11"/>
      <c r="C161" s="12" t="s">
        <v>186</v>
      </c>
      <c r="D161" s="10"/>
      <c r="E161" s="13"/>
      <c r="F161" s="10"/>
      <c r="G161" s="10"/>
    </row>
    <row r="162" s="2" customFormat="1" ht="38" customHeight="1" spans="1:7">
      <c r="A162" s="10"/>
      <c r="B162" s="11"/>
      <c r="C162" s="12" t="s">
        <v>187</v>
      </c>
      <c r="D162" s="10"/>
      <c r="E162" s="13"/>
      <c r="F162" s="10"/>
      <c r="G162" s="10"/>
    </row>
    <row r="163" s="2" customFormat="1" ht="38" customHeight="1" spans="1:7">
      <c r="A163" s="10"/>
      <c r="B163" s="11"/>
      <c r="C163" s="12" t="s">
        <v>188</v>
      </c>
      <c r="D163" s="10"/>
      <c r="E163" s="13"/>
      <c r="F163" s="10"/>
      <c r="G163" s="10"/>
    </row>
    <row r="164" s="2" customFormat="1" ht="38" customHeight="1" spans="1:7">
      <c r="A164" s="10"/>
      <c r="B164" s="11"/>
      <c r="C164" s="12" t="s">
        <v>189</v>
      </c>
      <c r="D164" s="10"/>
      <c r="E164" s="13"/>
      <c r="F164" s="10"/>
      <c r="G164" s="10"/>
    </row>
    <row r="165" s="2" customFormat="1" ht="38" customHeight="1" spans="1:7">
      <c r="A165" s="10"/>
      <c r="B165" s="11"/>
      <c r="C165" s="12" t="s">
        <v>190</v>
      </c>
      <c r="D165" s="10"/>
      <c r="E165" s="13"/>
      <c r="F165" s="10"/>
      <c r="G165" s="10"/>
    </row>
    <row r="166" s="2" customFormat="1" ht="38" customHeight="1" spans="1:7">
      <c r="A166" s="10">
        <v>18</v>
      </c>
      <c r="B166" s="15" t="s">
        <v>191</v>
      </c>
      <c r="C166" s="12" t="s">
        <v>192</v>
      </c>
      <c r="D166" s="10">
        <v>1</v>
      </c>
      <c r="E166" s="13" t="s">
        <v>193</v>
      </c>
      <c r="F166" s="14">
        <v>35000</v>
      </c>
      <c r="G166" s="14">
        <f>D166*F166</f>
        <v>35000</v>
      </c>
    </row>
    <row r="167" s="2" customFormat="1" ht="38" customHeight="1" spans="1:7">
      <c r="A167" s="10">
        <v>19</v>
      </c>
      <c r="B167" s="15" t="s">
        <v>194</v>
      </c>
      <c r="C167" s="12" t="s">
        <v>195</v>
      </c>
      <c r="D167" s="10">
        <v>1</v>
      </c>
      <c r="E167" s="13" t="s">
        <v>193</v>
      </c>
      <c r="F167" s="14">
        <v>50000</v>
      </c>
      <c r="G167" s="14">
        <f>D167*F167</f>
        <v>50000</v>
      </c>
    </row>
    <row r="168" ht="30" customHeight="1" spans="1:7">
      <c r="A168" s="25" t="s">
        <v>196</v>
      </c>
      <c r="B168" s="26"/>
      <c r="C168" s="27"/>
      <c r="D168" s="25"/>
      <c r="E168" s="25"/>
      <c r="F168" s="28"/>
      <c r="G168" s="28">
        <f>SUM(G5:G167)</f>
        <v>1092187</v>
      </c>
    </row>
    <row r="169" ht="39" customHeight="1" spans="1:7">
      <c r="A169" s="29" t="s">
        <v>197</v>
      </c>
      <c r="B169" s="30"/>
      <c r="C169" s="31"/>
      <c r="D169" s="29"/>
      <c r="E169" s="29"/>
      <c r="F169" s="29"/>
      <c r="G169" s="29"/>
    </row>
    <row r="170" ht="21" customHeight="1" spans="1:7">
      <c r="A170" s="8" t="s">
        <v>2</v>
      </c>
      <c r="B170" s="9" t="s">
        <v>3</v>
      </c>
      <c r="C170" s="8" t="s">
        <v>4</v>
      </c>
      <c r="D170" s="8" t="s">
        <v>6</v>
      </c>
      <c r="E170" s="8" t="s">
        <v>7</v>
      </c>
      <c r="F170" s="8" t="s">
        <v>5</v>
      </c>
      <c r="G170" s="8"/>
    </row>
    <row r="171" ht="43" customHeight="1" spans="1:7">
      <c r="A171" s="8"/>
      <c r="B171" s="9"/>
      <c r="C171" s="8"/>
      <c r="D171" s="8"/>
      <c r="E171" s="8"/>
      <c r="F171" s="9" t="s">
        <v>8</v>
      </c>
      <c r="G171" s="9" t="s">
        <v>9</v>
      </c>
    </row>
    <row r="172" ht="37" customHeight="1" spans="1:7">
      <c r="A172" s="10">
        <v>1</v>
      </c>
      <c r="B172" s="15" t="s">
        <v>22</v>
      </c>
      <c r="C172" s="12" t="s">
        <v>23</v>
      </c>
      <c r="D172" s="10">
        <v>5</v>
      </c>
      <c r="E172" s="10" t="s">
        <v>12</v>
      </c>
      <c r="F172" s="10">
        <v>30000</v>
      </c>
      <c r="G172" s="10">
        <f>D172*F172</f>
        <v>150000</v>
      </c>
    </row>
    <row r="173" ht="37" customHeight="1" spans="1:7">
      <c r="A173" s="10"/>
      <c r="B173" s="15"/>
      <c r="C173" s="12" t="s">
        <v>24</v>
      </c>
      <c r="D173" s="10"/>
      <c r="E173" s="10"/>
      <c r="F173" s="10"/>
      <c r="G173" s="10"/>
    </row>
    <row r="174" ht="37" customHeight="1" spans="1:7">
      <c r="A174" s="10"/>
      <c r="B174" s="15"/>
      <c r="C174" s="12" t="s">
        <v>25</v>
      </c>
      <c r="D174" s="10"/>
      <c r="E174" s="10"/>
      <c r="F174" s="10"/>
      <c r="G174" s="10"/>
    </row>
    <row r="175" ht="37" customHeight="1" spans="1:7">
      <c r="A175" s="10"/>
      <c r="B175" s="15"/>
      <c r="C175" s="12" t="s">
        <v>26</v>
      </c>
      <c r="D175" s="10"/>
      <c r="E175" s="10"/>
      <c r="F175" s="10"/>
      <c r="G175" s="10"/>
    </row>
    <row r="176" ht="37" customHeight="1" spans="1:7">
      <c r="A176" s="10"/>
      <c r="B176" s="15"/>
      <c r="C176" s="12" t="s">
        <v>27</v>
      </c>
      <c r="D176" s="10"/>
      <c r="E176" s="10"/>
      <c r="F176" s="10"/>
      <c r="G176" s="10"/>
    </row>
    <row r="177" ht="37" customHeight="1" spans="1:7">
      <c r="A177" s="10"/>
      <c r="B177" s="15"/>
      <c r="C177" s="12" t="s">
        <v>28</v>
      </c>
      <c r="D177" s="10"/>
      <c r="E177" s="10"/>
      <c r="F177" s="10"/>
      <c r="G177" s="10"/>
    </row>
    <row r="178" ht="37" customHeight="1" spans="1:7">
      <c r="A178" s="10"/>
      <c r="B178" s="15"/>
      <c r="C178" s="12" t="s">
        <v>29</v>
      </c>
      <c r="D178" s="10"/>
      <c r="E178" s="10"/>
      <c r="F178" s="10"/>
      <c r="G178" s="10"/>
    </row>
    <row r="179" ht="37" customHeight="1" spans="1:7">
      <c r="A179" s="10"/>
      <c r="B179" s="15"/>
      <c r="C179" s="12" t="s">
        <v>30</v>
      </c>
      <c r="D179" s="10"/>
      <c r="E179" s="10"/>
      <c r="F179" s="10"/>
      <c r="G179" s="10"/>
    </row>
    <row r="180" ht="37" customHeight="1" spans="1:7">
      <c r="A180" s="10"/>
      <c r="B180" s="15"/>
      <c r="C180" s="12" t="s">
        <v>31</v>
      </c>
      <c r="D180" s="10"/>
      <c r="E180" s="10"/>
      <c r="F180" s="10"/>
      <c r="G180" s="10"/>
    </row>
    <row r="181" ht="37" customHeight="1" spans="1:7">
      <c r="A181" s="10"/>
      <c r="B181" s="15"/>
      <c r="C181" s="12" t="s">
        <v>32</v>
      </c>
      <c r="D181" s="10"/>
      <c r="E181" s="10"/>
      <c r="F181" s="10"/>
      <c r="G181" s="10"/>
    </row>
    <row r="182" ht="37" customHeight="1" spans="1:7">
      <c r="A182" s="10"/>
      <c r="B182" s="15"/>
      <c r="C182" s="12" t="s">
        <v>33</v>
      </c>
      <c r="D182" s="10"/>
      <c r="E182" s="10"/>
      <c r="F182" s="10"/>
      <c r="G182" s="10"/>
    </row>
    <row r="183" ht="37" customHeight="1" spans="1:7">
      <c r="A183" s="10"/>
      <c r="B183" s="15"/>
      <c r="C183" s="12" t="s">
        <v>34</v>
      </c>
      <c r="D183" s="10"/>
      <c r="E183" s="10"/>
      <c r="F183" s="10"/>
      <c r="G183" s="10"/>
    </row>
    <row r="184" ht="37" customHeight="1" spans="1:7">
      <c r="A184" s="10"/>
      <c r="B184" s="15"/>
      <c r="C184" s="12" t="s">
        <v>35</v>
      </c>
      <c r="D184" s="10"/>
      <c r="E184" s="10"/>
      <c r="F184" s="10"/>
      <c r="G184" s="10"/>
    </row>
    <row r="185" ht="30" customHeight="1" spans="1:7">
      <c r="A185" s="10">
        <v>2</v>
      </c>
      <c r="B185" s="15" t="s">
        <v>46</v>
      </c>
      <c r="C185" s="12" t="s">
        <v>47</v>
      </c>
      <c r="D185" s="10">
        <v>5</v>
      </c>
      <c r="E185" s="10" t="s">
        <v>38</v>
      </c>
      <c r="F185" s="10">
        <v>10000</v>
      </c>
      <c r="G185" s="10">
        <f>D185*F185</f>
        <v>50000</v>
      </c>
    </row>
    <row r="186" ht="30" customHeight="1" spans="1:7">
      <c r="A186" s="10"/>
      <c r="B186" s="15"/>
      <c r="C186" s="12" t="s">
        <v>48</v>
      </c>
      <c r="D186" s="10"/>
      <c r="E186" s="10"/>
      <c r="F186" s="10"/>
      <c r="G186" s="10"/>
    </row>
    <row r="187" ht="30" customHeight="1" spans="1:7">
      <c r="A187" s="10"/>
      <c r="B187" s="15"/>
      <c r="C187" s="12" t="s">
        <v>49</v>
      </c>
      <c r="D187" s="10"/>
      <c r="E187" s="10"/>
      <c r="F187" s="10"/>
      <c r="G187" s="10"/>
    </row>
    <row r="188" ht="30" customHeight="1" spans="1:7">
      <c r="A188" s="10"/>
      <c r="B188" s="15"/>
      <c r="C188" s="12" t="s">
        <v>50</v>
      </c>
      <c r="D188" s="10"/>
      <c r="E188" s="10"/>
      <c r="F188" s="10"/>
      <c r="G188" s="10"/>
    </row>
    <row r="189" ht="30" customHeight="1" spans="1:7">
      <c r="A189" s="10"/>
      <c r="B189" s="15"/>
      <c r="C189" s="12" t="s">
        <v>51</v>
      </c>
      <c r="D189" s="10"/>
      <c r="E189" s="10"/>
      <c r="F189" s="10"/>
      <c r="G189" s="10"/>
    </row>
    <row r="190" ht="30" customHeight="1" spans="1:7">
      <c r="A190" s="10">
        <v>3</v>
      </c>
      <c r="B190" s="15" t="s">
        <v>36</v>
      </c>
      <c r="C190" s="12" t="s">
        <v>37</v>
      </c>
      <c r="D190" s="10">
        <v>5</v>
      </c>
      <c r="E190" s="10" t="s">
        <v>38</v>
      </c>
      <c r="F190" s="10">
        <v>20000</v>
      </c>
      <c r="G190" s="10">
        <f>D190*F190</f>
        <v>100000</v>
      </c>
    </row>
    <row r="191" ht="39" customHeight="1" spans="1:7">
      <c r="A191" s="10"/>
      <c r="B191" s="15"/>
      <c r="C191" s="12" t="s">
        <v>39</v>
      </c>
      <c r="D191" s="10"/>
      <c r="E191" s="10"/>
      <c r="F191" s="10"/>
      <c r="G191" s="10"/>
    </row>
    <row r="192" ht="39" customHeight="1" spans="1:7">
      <c r="A192" s="10"/>
      <c r="B192" s="15"/>
      <c r="C192" s="12" t="s">
        <v>40</v>
      </c>
      <c r="D192" s="10"/>
      <c r="E192" s="10"/>
      <c r="F192" s="10"/>
      <c r="G192" s="10"/>
    </row>
    <row r="193" ht="39" customHeight="1" spans="1:7">
      <c r="A193" s="10"/>
      <c r="B193" s="15"/>
      <c r="C193" s="12" t="s">
        <v>41</v>
      </c>
      <c r="D193" s="10"/>
      <c r="E193" s="10"/>
      <c r="F193" s="10"/>
      <c r="G193" s="10"/>
    </row>
    <row r="194" ht="30" customHeight="1" spans="1:7">
      <c r="A194" s="10"/>
      <c r="B194" s="15"/>
      <c r="C194" s="12" t="s">
        <v>42</v>
      </c>
      <c r="D194" s="10"/>
      <c r="E194" s="10"/>
      <c r="F194" s="10"/>
      <c r="G194" s="10"/>
    </row>
    <row r="195" ht="30" customHeight="1" spans="1:7">
      <c r="A195" s="10"/>
      <c r="B195" s="15"/>
      <c r="C195" s="12" t="s">
        <v>43</v>
      </c>
      <c r="D195" s="10"/>
      <c r="E195" s="10"/>
      <c r="F195" s="10"/>
      <c r="G195" s="10"/>
    </row>
    <row r="196" ht="30" customHeight="1" spans="1:7">
      <c r="A196" s="10"/>
      <c r="B196" s="15"/>
      <c r="C196" s="12" t="s">
        <v>44</v>
      </c>
      <c r="D196" s="10"/>
      <c r="E196" s="10"/>
      <c r="F196" s="10"/>
      <c r="G196" s="10"/>
    </row>
    <row r="197" ht="30" customHeight="1" spans="1:7">
      <c r="A197" s="10"/>
      <c r="B197" s="15"/>
      <c r="C197" s="12" t="s">
        <v>45</v>
      </c>
      <c r="D197" s="10"/>
      <c r="E197" s="10"/>
      <c r="F197" s="10"/>
      <c r="G197" s="10"/>
    </row>
    <row r="198" ht="30" customHeight="1" spans="1:7">
      <c r="A198" s="10">
        <v>4</v>
      </c>
      <c r="B198" s="15" t="s">
        <v>198</v>
      </c>
      <c r="C198" s="12" t="s">
        <v>58</v>
      </c>
      <c r="D198" s="10">
        <v>5</v>
      </c>
      <c r="E198" s="10" t="s">
        <v>38</v>
      </c>
      <c r="F198" s="10">
        <v>1600</v>
      </c>
      <c r="G198" s="10">
        <f>D198*F198</f>
        <v>8000</v>
      </c>
    </row>
    <row r="199" ht="30" customHeight="1" spans="1:7">
      <c r="A199" s="10"/>
      <c r="B199" s="15"/>
      <c r="C199" s="12" t="s">
        <v>59</v>
      </c>
      <c r="D199" s="10"/>
      <c r="E199" s="10"/>
      <c r="F199" s="10"/>
      <c r="G199" s="10"/>
    </row>
    <row r="200" ht="30" customHeight="1" spans="1:7">
      <c r="A200" s="10"/>
      <c r="B200" s="15"/>
      <c r="C200" s="12" t="s">
        <v>60</v>
      </c>
      <c r="D200" s="10"/>
      <c r="E200" s="10"/>
      <c r="F200" s="10"/>
      <c r="G200" s="10"/>
    </row>
    <row r="201" ht="30" customHeight="1" spans="1:7">
      <c r="A201" s="10">
        <v>5</v>
      </c>
      <c r="B201" s="15" t="s">
        <v>52</v>
      </c>
      <c r="C201" s="12" t="s">
        <v>53</v>
      </c>
      <c r="D201" s="10">
        <v>5</v>
      </c>
      <c r="E201" s="10" t="s">
        <v>38</v>
      </c>
      <c r="F201" s="10">
        <v>15000</v>
      </c>
      <c r="G201" s="10">
        <f>D201*F201</f>
        <v>75000</v>
      </c>
    </row>
    <row r="202" ht="31" customHeight="1" spans="1:7">
      <c r="A202" s="10"/>
      <c r="B202" s="15"/>
      <c r="C202" s="12" t="s">
        <v>54</v>
      </c>
      <c r="D202" s="10"/>
      <c r="E202" s="10"/>
      <c r="F202" s="10"/>
      <c r="G202" s="10"/>
    </row>
    <row r="203" ht="31" customHeight="1" spans="1:7">
      <c r="A203" s="10"/>
      <c r="B203" s="15"/>
      <c r="C203" s="12" t="s">
        <v>55</v>
      </c>
      <c r="D203" s="10"/>
      <c r="E203" s="10"/>
      <c r="F203" s="10"/>
      <c r="G203" s="10"/>
    </row>
    <row r="204" ht="31" customHeight="1" spans="1:7">
      <c r="A204" s="10"/>
      <c r="B204" s="15"/>
      <c r="C204" s="12" t="s">
        <v>56</v>
      </c>
      <c r="D204" s="10"/>
      <c r="E204" s="10"/>
      <c r="F204" s="10"/>
      <c r="G204" s="10"/>
    </row>
    <row r="205" ht="31" customHeight="1" spans="1:7">
      <c r="A205" s="10">
        <v>6</v>
      </c>
      <c r="B205" s="15" t="s">
        <v>61</v>
      </c>
      <c r="C205" s="12" t="s">
        <v>62</v>
      </c>
      <c r="D205" s="10">
        <v>500</v>
      </c>
      <c r="E205" s="10" t="s">
        <v>38</v>
      </c>
      <c r="F205" s="10">
        <v>50</v>
      </c>
      <c r="G205" s="10">
        <f>D205*F205</f>
        <v>25000</v>
      </c>
    </row>
    <row r="206" ht="31" customHeight="1" spans="1:7">
      <c r="A206" s="10"/>
      <c r="B206" s="15"/>
      <c r="C206" s="12" t="s">
        <v>63</v>
      </c>
      <c r="D206" s="10"/>
      <c r="E206" s="10"/>
      <c r="F206" s="10"/>
      <c r="G206" s="10"/>
    </row>
    <row r="207" ht="26" customHeight="1" spans="1:7">
      <c r="A207" s="10"/>
      <c r="B207" s="15"/>
      <c r="C207" s="12" t="s">
        <v>64</v>
      </c>
      <c r="D207" s="10"/>
      <c r="E207" s="10"/>
      <c r="F207" s="10"/>
      <c r="G207" s="10"/>
    </row>
    <row r="208" ht="26" customHeight="1" spans="1:7">
      <c r="A208" s="10">
        <v>7</v>
      </c>
      <c r="B208" s="15" t="s">
        <v>65</v>
      </c>
      <c r="C208" s="12" t="s">
        <v>66</v>
      </c>
      <c r="D208" s="10">
        <v>500</v>
      </c>
      <c r="E208" s="10" t="s">
        <v>38</v>
      </c>
      <c r="F208" s="10">
        <v>70</v>
      </c>
      <c r="G208" s="10">
        <f>D208*F208</f>
        <v>35000</v>
      </c>
    </row>
    <row r="209" ht="27" customHeight="1" spans="1:7">
      <c r="A209" s="10"/>
      <c r="B209" s="15"/>
      <c r="C209" s="12" t="s">
        <v>67</v>
      </c>
      <c r="D209" s="10"/>
      <c r="E209" s="10"/>
      <c r="F209" s="10"/>
      <c r="G209" s="10"/>
    </row>
    <row r="210" ht="31" customHeight="1" spans="1:7">
      <c r="A210" s="10"/>
      <c r="B210" s="15"/>
      <c r="C210" s="12" t="s">
        <v>68</v>
      </c>
      <c r="D210" s="10"/>
      <c r="E210" s="10"/>
      <c r="F210" s="10"/>
      <c r="G210" s="10"/>
    </row>
    <row r="211" ht="28" customHeight="1" spans="1:7">
      <c r="A211" s="10"/>
      <c r="B211" s="15"/>
      <c r="C211" s="12" t="s">
        <v>69</v>
      </c>
      <c r="D211" s="10"/>
      <c r="E211" s="10"/>
      <c r="F211" s="10"/>
      <c r="G211" s="10"/>
    </row>
    <row r="212" ht="27" customHeight="1" spans="1:7">
      <c r="A212" s="10"/>
      <c r="B212" s="15"/>
      <c r="C212" s="12" t="s">
        <v>70</v>
      </c>
      <c r="D212" s="10"/>
      <c r="E212" s="10"/>
      <c r="F212" s="10"/>
      <c r="G212" s="10"/>
    </row>
    <row r="213" ht="31" customHeight="1" spans="1:7">
      <c r="A213" s="10"/>
      <c r="B213" s="15"/>
      <c r="C213" s="12" t="s">
        <v>71</v>
      </c>
      <c r="D213" s="10"/>
      <c r="E213" s="10"/>
      <c r="F213" s="10"/>
      <c r="G213" s="10"/>
    </row>
    <row r="214" ht="31" customHeight="1" spans="1:7">
      <c r="A214" s="10"/>
      <c r="B214" s="15"/>
      <c r="C214" s="12" t="s">
        <v>72</v>
      </c>
      <c r="D214" s="10"/>
      <c r="E214" s="10"/>
      <c r="F214" s="10"/>
      <c r="G214" s="10"/>
    </row>
    <row r="215" ht="28" customHeight="1" spans="1:7">
      <c r="A215" s="10"/>
      <c r="B215" s="15"/>
      <c r="C215" s="12" t="s">
        <v>73</v>
      </c>
      <c r="D215" s="10"/>
      <c r="E215" s="10"/>
      <c r="F215" s="10"/>
      <c r="G215" s="10"/>
    </row>
    <row r="216" ht="26" customHeight="1" spans="1:7">
      <c r="A216" s="10"/>
      <c r="B216" s="15"/>
      <c r="C216" s="12" t="s">
        <v>74</v>
      </c>
      <c r="D216" s="10"/>
      <c r="E216" s="10"/>
      <c r="F216" s="10"/>
      <c r="G216" s="10"/>
    </row>
    <row r="217" ht="31" customHeight="1" spans="1:7">
      <c r="A217" s="10"/>
      <c r="B217" s="15"/>
      <c r="C217" s="12" t="s">
        <v>75</v>
      </c>
      <c r="D217" s="10"/>
      <c r="E217" s="10"/>
      <c r="F217" s="10"/>
      <c r="G217" s="10"/>
    </row>
    <row r="218" ht="25" customHeight="1" spans="1:7">
      <c r="A218" s="10"/>
      <c r="B218" s="15"/>
      <c r="C218" s="12" t="s">
        <v>76</v>
      </c>
      <c r="D218" s="10"/>
      <c r="E218" s="10"/>
      <c r="F218" s="10"/>
      <c r="G218" s="10"/>
    </row>
    <row r="219" ht="31" customHeight="1" spans="1:7">
      <c r="A219" s="10"/>
      <c r="B219" s="15"/>
      <c r="C219" s="12" t="s">
        <v>77</v>
      </c>
      <c r="D219" s="10"/>
      <c r="E219" s="10"/>
      <c r="F219" s="10"/>
      <c r="G219" s="10"/>
    </row>
    <row r="220" ht="39" customHeight="1" spans="1:7">
      <c r="A220" s="10">
        <v>8</v>
      </c>
      <c r="B220" s="15" t="s">
        <v>199</v>
      </c>
      <c r="C220" s="12" t="s">
        <v>200</v>
      </c>
      <c r="D220" s="10">
        <v>5</v>
      </c>
      <c r="E220" s="10" t="s">
        <v>12</v>
      </c>
      <c r="F220" s="10">
        <v>49000</v>
      </c>
      <c r="G220" s="10">
        <f>D220*F220</f>
        <v>245000</v>
      </c>
    </row>
    <row r="221" ht="30" customHeight="1" spans="1:7">
      <c r="A221" s="10"/>
      <c r="B221" s="15"/>
      <c r="C221" s="12" t="s">
        <v>118</v>
      </c>
      <c r="D221" s="10"/>
      <c r="E221" s="10"/>
      <c r="F221" s="10"/>
      <c r="G221" s="10"/>
    </row>
    <row r="222" ht="32" customHeight="1" spans="1:7">
      <c r="A222" s="10"/>
      <c r="B222" s="15"/>
      <c r="C222" s="12" t="s">
        <v>119</v>
      </c>
      <c r="D222" s="10"/>
      <c r="E222" s="10"/>
      <c r="F222" s="10"/>
      <c r="G222" s="10"/>
    </row>
    <row r="223" ht="30" customHeight="1" spans="1:7">
      <c r="A223" s="10"/>
      <c r="B223" s="15"/>
      <c r="C223" s="12" t="s">
        <v>120</v>
      </c>
      <c r="D223" s="10"/>
      <c r="E223" s="10"/>
      <c r="F223" s="10"/>
      <c r="G223" s="10"/>
    </row>
    <row r="224" ht="31" customHeight="1" spans="1:7">
      <c r="A224" s="10"/>
      <c r="B224" s="15"/>
      <c r="C224" s="12" t="s">
        <v>121</v>
      </c>
      <c r="D224" s="10"/>
      <c r="E224" s="10"/>
      <c r="F224" s="10"/>
      <c r="G224" s="10"/>
    </row>
    <row r="225" ht="31" customHeight="1" spans="1:7">
      <c r="A225" s="10"/>
      <c r="B225" s="15"/>
      <c r="C225" s="12" t="s">
        <v>122</v>
      </c>
      <c r="D225" s="10"/>
      <c r="E225" s="10"/>
      <c r="F225" s="10"/>
      <c r="G225" s="10"/>
    </row>
    <row r="226" ht="31" customHeight="1" spans="1:7">
      <c r="A226" s="10"/>
      <c r="B226" s="15"/>
      <c r="C226" s="12" t="s">
        <v>123</v>
      </c>
      <c r="D226" s="10"/>
      <c r="E226" s="10"/>
      <c r="F226" s="10"/>
      <c r="G226" s="10"/>
    </row>
    <row r="227" ht="31" customHeight="1" spans="1:7">
      <c r="A227" s="10"/>
      <c r="B227" s="15"/>
      <c r="C227" s="12" t="s">
        <v>124</v>
      </c>
      <c r="D227" s="10"/>
      <c r="E227" s="10"/>
      <c r="F227" s="10"/>
      <c r="G227" s="10"/>
    </row>
    <row r="228" ht="31" customHeight="1" spans="1:7">
      <c r="A228" s="10"/>
      <c r="B228" s="15"/>
      <c r="C228" s="12" t="s">
        <v>125</v>
      </c>
      <c r="D228" s="10"/>
      <c r="E228" s="10"/>
      <c r="F228" s="10"/>
      <c r="G228" s="10"/>
    </row>
    <row r="229" ht="31" customHeight="1" spans="1:7">
      <c r="A229" s="10">
        <v>9</v>
      </c>
      <c r="B229" s="15" t="s">
        <v>126</v>
      </c>
      <c r="C229" s="12" t="s">
        <v>138</v>
      </c>
      <c r="D229" s="10">
        <v>5</v>
      </c>
      <c r="E229" s="10" t="s">
        <v>12</v>
      </c>
      <c r="F229" s="10">
        <v>48000</v>
      </c>
      <c r="G229" s="10">
        <f>D229*F229</f>
        <v>240000</v>
      </c>
    </row>
    <row r="230" ht="39" customHeight="1" spans="1:7">
      <c r="A230" s="10"/>
      <c r="B230" s="15"/>
      <c r="C230" s="12" t="s">
        <v>201</v>
      </c>
      <c r="D230" s="10"/>
      <c r="E230" s="10"/>
      <c r="F230" s="10"/>
      <c r="G230" s="10"/>
    </row>
    <row r="231" ht="25" customHeight="1" spans="1:7">
      <c r="A231" s="10"/>
      <c r="B231" s="15"/>
      <c r="C231" s="12" t="s">
        <v>129</v>
      </c>
      <c r="D231" s="10"/>
      <c r="E231" s="10"/>
      <c r="F231" s="10"/>
      <c r="G231" s="10"/>
    </row>
    <row r="232" ht="29" customHeight="1" spans="1:7">
      <c r="A232" s="10"/>
      <c r="B232" s="15"/>
      <c r="C232" s="12" t="s">
        <v>130</v>
      </c>
      <c r="D232" s="10"/>
      <c r="E232" s="10"/>
      <c r="F232" s="10"/>
      <c r="G232" s="10"/>
    </row>
    <row r="233" ht="30" customHeight="1" spans="1:7">
      <c r="A233" s="10"/>
      <c r="B233" s="15"/>
      <c r="C233" s="12" t="s">
        <v>131</v>
      </c>
      <c r="D233" s="10"/>
      <c r="E233" s="10"/>
      <c r="F233" s="10"/>
      <c r="G233" s="10"/>
    </row>
    <row r="234" ht="29" customHeight="1" spans="1:7">
      <c r="A234" s="10"/>
      <c r="B234" s="15"/>
      <c r="C234" s="12" t="s">
        <v>202</v>
      </c>
      <c r="D234" s="10"/>
      <c r="E234" s="10"/>
      <c r="F234" s="10"/>
      <c r="G234" s="10"/>
    </row>
    <row r="235" ht="29" customHeight="1" spans="1:7">
      <c r="A235" s="10"/>
      <c r="B235" s="15"/>
      <c r="C235" s="12" t="s">
        <v>133</v>
      </c>
      <c r="D235" s="10"/>
      <c r="E235" s="10"/>
      <c r="F235" s="10"/>
      <c r="G235" s="10"/>
    </row>
    <row r="236" ht="29" customHeight="1" spans="1:7">
      <c r="A236" s="10"/>
      <c r="B236" s="15"/>
      <c r="C236" s="12" t="s">
        <v>134</v>
      </c>
      <c r="D236" s="10"/>
      <c r="E236" s="10"/>
      <c r="F236" s="10"/>
      <c r="G236" s="10"/>
    </row>
    <row r="237" ht="29" customHeight="1" spans="1:7">
      <c r="A237" s="10"/>
      <c r="B237" s="15"/>
      <c r="C237" s="12" t="s">
        <v>135</v>
      </c>
      <c r="D237" s="10"/>
      <c r="E237" s="10"/>
      <c r="F237" s="10"/>
      <c r="G237" s="10"/>
    </row>
    <row r="238" ht="29" customHeight="1" spans="1:7">
      <c r="A238" s="10"/>
      <c r="B238" s="15"/>
      <c r="C238" s="12" t="s">
        <v>136</v>
      </c>
      <c r="D238" s="10"/>
      <c r="E238" s="10"/>
      <c r="F238" s="10"/>
      <c r="G238" s="10"/>
    </row>
    <row r="239" ht="49" customHeight="1" spans="1:7">
      <c r="A239" s="10">
        <v>10</v>
      </c>
      <c r="B239" s="15" t="s">
        <v>137</v>
      </c>
      <c r="C239" s="12" t="s">
        <v>138</v>
      </c>
      <c r="D239" s="10">
        <v>5</v>
      </c>
      <c r="E239" s="10" t="s">
        <v>12</v>
      </c>
      <c r="F239" s="10">
        <v>36000</v>
      </c>
      <c r="G239" s="10">
        <f>D239*F239</f>
        <v>180000</v>
      </c>
    </row>
    <row r="240" ht="49" customHeight="1" spans="1:7">
      <c r="A240" s="10"/>
      <c r="B240" s="15"/>
      <c r="C240" s="12" t="s">
        <v>139</v>
      </c>
      <c r="D240" s="10"/>
      <c r="E240" s="10"/>
      <c r="F240" s="10"/>
      <c r="G240" s="10"/>
    </row>
    <row r="241" ht="49" customHeight="1" spans="1:7">
      <c r="A241" s="10"/>
      <c r="B241" s="15"/>
      <c r="C241" s="12" t="s">
        <v>140</v>
      </c>
      <c r="D241" s="10"/>
      <c r="E241" s="10"/>
      <c r="F241" s="10"/>
      <c r="G241" s="10"/>
    </row>
    <row r="242" ht="49" customHeight="1" spans="1:7">
      <c r="A242" s="10"/>
      <c r="B242" s="15"/>
      <c r="C242" s="12" t="s">
        <v>141</v>
      </c>
      <c r="D242" s="10"/>
      <c r="E242" s="10"/>
      <c r="F242" s="10"/>
      <c r="G242" s="10"/>
    </row>
    <row r="243" ht="49" customHeight="1" spans="1:7">
      <c r="A243" s="10"/>
      <c r="B243" s="15"/>
      <c r="C243" s="12" t="s">
        <v>142</v>
      </c>
      <c r="D243" s="10"/>
      <c r="E243" s="10"/>
      <c r="F243" s="10"/>
      <c r="G243" s="10"/>
    </row>
    <row r="244" ht="49" customHeight="1" spans="1:7">
      <c r="A244" s="10"/>
      <c r="B244" s="15"/>
      <c r="C244" s="12" t="s">
        <v>143</v>
      </c>
      <c r="D244" s="10"/>
      <c r="E244" s="10"/>
      <c r="F244" s="10"/>
      <c r="G244" s="10"/>
    </row>
    <row r="245" ht="49" customHeight="1" spans="1:7">
      <c r="A245" s="10"/>
      <c r="B245" s="15"/>
      <c r="C245" s="12" t="s">
        <v>144</v>
      </c>
      <c r="D245" s="10"/>
      <c r="E245" s="10"/>
      <c r="F245" s="10"/>
      <c r="G245" s="10"/>
    </row>
    <row r="246" ht="49" customHeight="1" spans="1:7">
      <c r="A246" s="10"/>
      <c r="B246" s="15"/>
      <c r="C246" s="12" t="s">
        <v>145</v>
      </c>
      <c r="D246" s="10"/>
      <c r="E246" s="10"/>
      <c r="F246" s="10"/>
      <c r="G246" s="10"/>
    </row>
    <row r="247" ht="49" customHeight="1" spans="1:7">
      <c r="A247" s="10"/>
      <c r="B247" s="15"/>
      <c r="C247" s="12" t="s">
        <v>146</v>
      </c>
      <c r="D247" s="10"/>
      <c r="E247" s="10"/>
      <c r="F247" s="10"/>
      <c r="G247" s="10"/>
    </row>
    <row r="248" ht="39" customHeight="1" spans="1:7">
      <c r="A248" s="10"/>
      <c r="B248" s="15"/>
      <c r="C248" s="12" t="s">
        <v>147</v>
      </c>
      <c r="D248" s="10"/>
      <c r="E248" s="10"/>
      <c r="F248" s="10"/>
      <c r="G248" s="10"/>
    </row>
    <row r="249" ht="37" customHeight="1" spans="1:7">
      <c r="A249" s="10">
        <v>11</v>
      </c>
      <c r="B249" s="15" t="s">
        <v>148</v>
      </c>
      <c r="C249" s="12" t="s">
        <v>149</v>
      </c>
      <c r="D249" s="10">
        <v>500</v>
      </c>
      <c r="E249" s="10" t="s">
        <v>150</v>
      </c>
      <c r="F249" s="10">
        <v>90</v>
      </c>
      <c r="G249" s="10">
        <f>D249*F249</f>
        <v>45000</v>
      </c>
    </row>
    <row r="250" ht="50" customHeight="1" spans="1:7">
      <c r="A250" s="10"/>
      <c r="B250" s="15"/>
      <c r="C250" s="12" t="s">
        <v>151</v>
      </c>
      <c r="D250" s="10"/>
      <c r="E250" s="10"/>
      <c r="F250" s="10"/>
      <c r="G250" s="10"/>
    </row>
    <row r="251" ht="37" customHeight="1" spans="1:7">
      <c r="A251" s="10"/>
      <c r="B251" s="15"/>
      <c r="C251" s="12" t="s">
        <v>152</v>
      </c>
      <c r="D251" s="10"/>
      <c r="E251" s="10"/>
      <c r="F251" s="10"/>
      <c r="G251" s="10"/>
    </row>
    <row r="252" ht="37" customHeight="1" spans="1:7">
      <c r="A252" s="10"/>
      <c r="B252" s="15"/>
      <c r="C252" s="12" t="s">
        <v>153</v>
      </c>
      <c r="D252" s="10"/>
      <c r="E252" s="10"/>
      <c r="F252" s="10"/>
      <c r="G252" s="10"/>
    </row>
    <row r="253" ht="37" customHeight="1" spans="1:7">
      <c r="A253" s="10"/>
      <c r="B253" s="15"/>
      <c r="C253" s="12" t="s">
        <v>154</v>
      </c>
      <c r="D253" s="10"/>
      <c r="E253" s="10"/>
      <c r="F253" s="10"/>
      <c r="G253" s="10"/>
    </row>
    <row r="254" ht="37" customHeight="1" spans="1:7">
      <c r="A254" s="10"/>
      <c r="B254" s="15"/>
      <c r="C254" s="12" t="s">
        <v>155</v>
      </c>
      <c r="D254" s="10"/>
      <c r="E254" s="10"/>
      <c r="F254" s="10"/>
      <c r="G254" s="10"/>
    </row>
    <row r="255" ht="37" customHeight="1" spans="1:7">
      <c r="A255" s="10"/>
      <c r="B255" s="15"/>
      <c r="C255" s="12" t="s">
        <v>156</v>
      </c>
      <c r="D255" s="10"/>
      <c r="E255" s="10"/>
      <c r="F255" s="10"/>
      <c r="G255" s="10"/>
    </row>
    <row r="256" ht="37" customHeight="1" spans="1:7">
      <c r="A256" s="10"/>
      <c r="B256" s="15"/>
      <c r="C256" s="12" t="s">
        <v>203</v>
      </c>
      <c r="D256" s="10"/>
      <c r="E256" s="10"/>
      <c r="F256" s="10"/>
      <c r="G256" s="10"/>
    </row>
    <row r="257" ht="48" customHeight="1" spans="1:7">
      <c r="A257" s="10"/>
      <c r="B257" s="15"/>
      <c r="C257" s="12" t="s">
        <v>158</v>
      </c>
      <c r="D257" s="10"/>
      <c r="E257" s="10"/>
      <c r="F257" s="10"/>
      <c r="G257" s="10"/>
    </row>
    <row r="258" ht="37" customHeight="1" spans="1:7">
      <c r="A258" s="10"/>
      <c r="B258" s="15"/>
      <c r="C258" s="12" t="s">
        <v>159</v>
      </c>
      <c r="D258" s="10"/>
      <c r="E258" s="10"/>
      <c r="F258" s="10"/>
      <c r="G258" s="10"/>
    </row>
    <row r="259" ht="39" customHeight="1" spans="1:7">
      <c r="A259" s="10">
        <v>12</v>
      </c>
      <c r="B259" s="15" t="s">
        <v>204</v>
      </c>
      <c r="C259" s="12" t="s">
        <v>205</v>
      </c>
      <c r="D259" s="10">
        <v>5</v>
      </c>
      <c r="E259" s="10" t="s">
        <v>206</v>
      </c>
      <c r="F259" s="14">
        <v>10800</v>
      </c>
      <c r="G259" s="14">
        <f>D259*F259</f>
        <v>54000</v>
      </c>
    </row>
    <row r="260" ht="26" customHeight="1" spans="1:7">
      <c r="A260" s="32" t="s">
        <v>207</v>
      </c>
      <c r="B260" s="33"/>
      <c r="C260" s="34"/>
      <c r="D260" s="32"/>
      <c r="E260" s="32"/>
      <c r="F260" s="14"/>
      <c r="G260" s="14">
        <f>SUM(G172:G259)</f>
        <v>1207000</v>
      </c>
    </row>
    <row r="261" ht="33" customHeight="1" spans="1:7">
      <c r="A261" s="32" t="s">
        <v>208</v>
      </c>
      <c r="B261" s="33"/>
      <c r="C261" s="34"/>
      <c r="D261" s="32"/>
      <c r="E261" s="32"/>
      <c r="F261" s="14"/>
      <c r="G261" s="14">
        <f>G168+G260</f>
        <v>2299187</v>
      </c>
    </row>
    <row r="262" ht="14.25" spans="1:3">
      <c r="A262" s="35" t="s">
        <v>209</v>
      </c>
      <c r="B262" s="36"/>
      <c r="C262" s="37"/>
    </row>
  </sheetData>
  <mergeCells count="184">
    <mergeCell ref="A1:C1"/>
    <mergeCell ref="A2:G2"/>
    <mergeCell ref="D3:G3"/>
    <mergeCell ref="A168:E168"/>
    <mergeCell ref="A169:G169"/>
    <mergeCell ref="F170:G170"/>
    <mergeCell ref="A260:E260"/>
    <mergeCell ref="A261:E261"/>
    <mergeCell ref="A3:A4"/>
    <mergeCell ref="A5:A14"/>
    <mergeCell ref="A15:A27"/>
    <mergeCell ref="A28:A35"/>
    <mergeCell ref="A36:A40"/>
    <mergeCell ref="A41:A44"/>
    <mergeCell ref="A45:A47"/>
    <mergeCell ref="A48:A50"/>
    <mergeCell ref="A51:A62"/>
    <mergeCell ref="A63:A72"/>
    <mergeCell ref="A73:A85"/>
    <mergeCell ref="A86:A97"/>
    <mergeCell ref="A98:A106"/>
    <mergeCell ref="A107:A116"/>
    <mergeCell ref="A117:A126"/>
    <mergeCell ref="A127:A136"/>
    <mergeCell ref="A137:A154"/>
    <mergeCell ref="A155:A165"/>
    <mergeCell ref="A170:A171"/>
    <mergeCell ref="A172:A184"/>
    <mergeCell ref="A185:A189"/>
    <mergeCell ref="A190:A197"/>
    <mergeCell ref="A198:A200"/>
    <mergeCell ref="A201:A204"/>
    <mergeCell ref="A205:A207"/>
    <mergeCell ref="A208:A219"/>
    <mergeCell ref="A220:A228"/>
    <mergeCell ref="A229:A238"/>
    <mergeCell ref="A239:A248"/>
    <mergeCell ref="A249:A258"/>
    <mergeCell ref="B3:B4"/>
    <mergeCell ref="B5:B14"/>
    <mergeCell ref="B15:B27"/>
    <mergeCell ref="B28:B35"/>
    <mergeCell ref="B36:B40"/>
    <mergeCell ref="B41:B44"/>
    <mergeCell ref="B45:B47"/>
    <mergeCell ref="B48:B50"/>
    <mergeCell ref="B51:B62"/>
    <mergeCell ref="B63:B72"/>
    <mergeCell ref="B73:B85"/>
    <mergeCell ref="B86:B97"/>
    <mergeCell ref="B98:B106"/>
    <mergeCell ref="B107:B116"/>
    <mergeCell ref="B117:B126"/>
    <mergeCell ref="B127:B136"/>
    <mergeCell ref="B137:B154"/>
    <mergeCell ref="B155:B165"/>
    <mergeCell ref="B170:B171"/>
    <mergeCell ref="B172:B184"/>
    <mergeCell ref="B185:B189"/>
    <mergeCell ref="B190:B197"/>
    <mergeCell ref="B198:B200"/>
    <mergeCell ref="B201:B204"/>
    <mergeCell ref="B205:B207"/>
    <mergeCell ref="B208:B219"/>
    <mergeCell ref="B220:B228"/>
    <mergeCell ref="B229:B238"/>
    <mergeCell ref="B239:B248"/>
    <mergeCell ref="B249:B258"/>
    <mergeCell ref="C3:C4"/>
    <mergeCell ref="C170:C171"/>
    <mergeCell ref="D5:D14"/>
    <mergeCell ref="D15:D27"/>
    <mergeCell ref="D28:D35"/>
    <mergeCell ref="D36:D40"/>
    <mergeCell ref="D41:D44"/>
    <mergeCell ref="D45:D47"/>
    <mergeCell ref="D48:D50"/>
    <mergeCell ref="D51:D62"/>
    <mergeCell ref="D63:D72"/>
    <mergeCell ref="D73:D85"/>
    <mergeCell ref="D86:D97"/>
    <mergeCell ref="D98:D106"/>
    <mergeCell ref="D107:D116"/>
    <mergeCell ref="D117:D126"/>
    <mergeCell ref="D127:D136"/>
    <mergeCell ref="D137:D154"/>
    <mergeCell ref="D155:D165"/>
    <mergeCell ref="D170:D171"/>
    <mergeCell ref="D172:D184"/>
    <mergeCell ref="D185:D189"/>
    <mergeCell ref="D190:D197"/>
    <mergeCell ref="D198:D200"/>
    <mergeCell ref="D201:D204"/>
    <mergeCell ref="D205:D207"/>
    <mergeCell ref="D208:D219"/>
    <mergeCell ref="D220:D228"/>
    <mergeCell ref="D229:D238"/>
    <mergeCell ref="D239:D248"/>
    <mergeCell ref="D249:D258"/>
    <mergeCell ref="E5:E14"/>
    <mergeCell ref="E15:E27"/>
    <mergeCell ref="E28:E35"/>
    <mergeCell ref="E36:E40"/>
    <mergeCell ref="E41:E44"/>
    <mergeCell ref="E45:E47"/>
    <mergeCell ref="E48:E50"/>
    <mergeCell ref="E51:E62"/>
    <mergeCell ref="E63:E72"/>
    <mergeCell ref="E73:E85"/>
    <mergeCell ref="E86:E97"/>
    <mergeCell ref="E98:E106"/>
    <mergeCell ref="E107:E116"/>
    <mergeCell ref="E117:E126"/>
    <mergeCell ref="E127:E136"/>
    <mergeCell ref="E137:E154"/>
    <mergeCell ref="E155:E165"/>
    <mergeCell ref="E170:E171"/>
    <mergeCell ref="E172:E184"/>
    <mergeCell ref="E185:E189"/>
    <mergeCell ref="E190:E197"/>
    <mergeCell ref="E198:E200"/>
    <mergeCell ref="E201:E204"/>
    <mergeCell ref="E205:E207"/>
    <mergeCell ref="E208:E219"/>
    <mergeCell ref="E220:E228"/>
    <mergeCell ref="E229:E238"/>
    <mergeCell ref="E239:E248"/>
    <mergeCell ref="E249:E258"/>
    <mergeCell ref="F5:F14"/>
    <mergeCell ref="F15:F27"/>
    <mergeCell ref="F28:F35"/>
    <mergeCell ref="F36:F40"/>
    <mergeCell ref="F41:F44"/>
    <mergeCell ref="F45:F47"/>
    <mergeCell ref="F48:F50"/>
    <mergeCell ref="F51:F62"/>
    <mergeCell ref="F63:F72"/>
    <mergeCell ref="F73:F85"/>
    <mergeCell ref="F86:F97"/>
    <mergeCell ref="F98:F106"/>
    <mergeCell ref="F107:F116"/>
    <mergeCell ref="F117:F126"/>
    <mergeCell ref="F127:F136"/>
    <mergeCell ref="F137:F154"/>
    <mergeCell ref="F155:F165"/>
    <mergeCell ref="F172:F184"/>
    <mergeCell ref="F185:F189"/>
    <mergeCell ref="F190:F197"/>
    <mergeCell ref="F198:F200"/>
    <mergeCell ref="F201:F204"/>
    <mergeCell ref="F205:F207"/>
    <mergeCell ref="F208:F219"/>
    <mergeCell ref="F220:F228"/>
    <mergeCell ref="F229:F238"/>
    <mergeCell ref="F239:F248"/>
    <mergeCell ref="F249:F258"/>
    <mergeCell ref="G5:G14"/>
    <mergeCell ref="G15:G27"/>
    <mergeCell ref="G28:G35"/>
    <mergeCell ref="G36:G40"/>
    <mergeCell ref="G41:G44"/>
    <mergeCell ref="G45:G47"/>
    <mergeCell ref="G48:G50"/>
    <mergeCell ref="G51:G62"/>
    <mergeCell ref="G63:G72"/>
    <mergeCell ref="G73:G85"/>
    <mergeCell ref="G86:G97"/>
    <mergeCell ref="G98:G106"/>
    <mergeCell ref="G107:G116"/>
    <mergeCell ref="G117:G126"/>
    <mergeCell ref="G127:G136"/>
    <mergeCell ref="G137:G154"/>
    <mergeCell ref="G155:G165"/>
    <mergeCell ref="G172:G184"/>
    <mergeCell ref="G185:G189"/>
    <mergeCell ref="G190:G197"/>
    <mergeCell ref="G198:G200"/>
    <mergeCell ref="G201:G204"/>
    <mergeCell ref="G205:G207"/>
    <mergeCell ref="G208:G219"/>
    <mergeCell ref="G220:G228"/>
    <mergeCell ref="G229:G238"/>
    <mergeCell ref="G239:G248"/>
    <mergeCell ref="G249:G258"/>
  </mergeCells>
  <printOptions horizontalCentered="1"/>
  <pageMargins left="0.700694444444445" right="0.700694444444445" top="0.751388888888889" bottom="0.751388888888889" header="0.298611111111111" footer="0.298611111111111"/>
  <pageSetup paperSize="9" scale="73" firstPageNumber="17" fitToHeight="0" orientation="landscape" useFirstPageNumber="1" horizontalDpi="600"/>
  <headerFooter>
    <oddFooter>&amp;C— &amp;P —</oddFooter>
  </headerFooter>
  <rowBreaks count="18" manualBreakCount="18">
    <brk id="14" max="6" man="1"/>
    <brk id="27" max="6" man="1"/>
    <brk id="44" max="6" man="1"/>
    <brk id="62" max="6" man="1"/>
    <brk id="72" max="6" man="1"/>
    <brk id="85" max="6" man="1"/>
    <brk id="97" max="6" man="1"/>
    <brk id="116" max="6" man="1"/>
    <brk id="126" max="6" man="1"/>
    <brk id="136" max="6" man="1"/>
    <brk id="154" max="6" man="1"/>
    <brk id="168" max="6" man="1"/>
    <brk id="184" max="6" man="1"/>
    <brk id="200" max="6" man="1"/>
    <brk id="219" max="6" man="1"/>
    <brk id="238" max="6" man="1"/>
    <brk id="248" max="6" man="1"/>
    <brk id="26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时光静好</cp:lastModifiedBy>
  <dcterms:created xsi:type="dcterms:W3CDTF">2023-05-15T19:15:00Z</dcterms:created>
  <dcterms:modified xsi:type="dcterms:W3CDTF">2024-10-12T03:01:38Z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0AEC07710F814732A1FDC70A719E6E93_13</vt:lpwstr>
  </property>
</Properties>
</file>