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23</definedName>
    <definedName name="_xlnm.Print_Area" localSheetId="3">21</definedName>
    <definedName name="_xlnm.Print_Area" localSheetId="4">0</definedName>
    <definedName name="_xlnm.Print_Area" localSheetId="5">20</definedName>
    <definedName name="_xlnm.Print_Area" localSheetId="6">21</definedName>
    <definedName name="_xlnm.Print_Area" localSheetId="7">31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<sst xmlns="http://schemas.openxmlformats.org/spreadsheetml/2006/main" count="811" uniqueCount="407">
  <si>
    <t>巴中市发展和改革委员会 和 发改委机关</t>
  </si>
  <si>
    <t>2022年部门预算批复</t>
  </si>
  <si>
    <t>日期：2022年    月    日</t>
  </si>
  <si>
    <t>表1</t>
  </si>
  <si>
    <t>部门预算收支总表</t>
  </si>
  <si>
    <t>单位名称：巴中市发展和改革委员会 和 发改委机关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</si>
  <si>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</si>
  <si>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</si>
  <si>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</si>
  <si>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</si>
  <si>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</si>
  <si>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</si>
  <si>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</si>
  <si>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</si>
  <si>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</si>
  <si>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</si>
  <si>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</si>
  <si>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</si>
  <si>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</si>
  <si>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</si>
  <si>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</si>
  <si>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</si>
  <si>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</si>
  <si>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</si>
  <si>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</si>
  <si>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</si>
  <si>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</si>
  <si>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</si>
  <si>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</si>
  <si>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</si>
  <si>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</si>
  <si>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</si>
  <si>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</si>
  <si>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</si>
  <si>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</si>
  <si>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</si>
  <si>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</si>
  <si>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</si>
  <si>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</si>
  <si>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</si>
  <si>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</si>
  <si>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</si>
  <si>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</si>
  <si>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</si>
  <si>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</si>
  <si>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</si>
  <si>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</si>
  <si>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</si>
  <si>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</si>
  <si>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</si>
  <si>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</si>
  <si>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</si>
  <si>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</si>
  <si>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</si>
  <si>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</si>
  <si>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</si>
  <si>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</si>
  <si>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</si>
  <si>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</si>
  <si>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</si>
  <si>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</si>
  <si>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</si>
  <si>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</si>
  <si>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</si>
  <si>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</si>
  <si>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</si>
  <si>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</si>
  <si>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</si>
  <si>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</si>
  <si>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</si>
  <si>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</si>
  <si>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</si>
  <si>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</si>
  <si>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</si>
  <si>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</si>
  <si>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</si>
  <si>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</si>
  <si>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</si>
  <si>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</si>
  <si>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501001</t>
  </si>
  <si>
    <t>发改委机关</t>
  </si>
  <si>
    <t xml:space="preserve">  201</t>
  </si>
  <si>
    <t xml:space="preserve">  一般公共服务支出</t>
  </si>
  <si>
    <t xml:space="preserve">    20104</t>
  </si>
  <si>
    <t xml:space="preserve">    发展与改革事务</t>
  </si>
  <si>
    <t xml:space="preserve">      2010401</t>
  </si>
  <si>
    <t xml:space="preserve">      行政运行（发展）</t>
  </si>
  <si>
    <t xml:space="preserve">      2010402</t>
  </si>
  <si>
    <t xml:space="preserve">      一般行政管理事务（发展）</t>
  </si>
  <si>
    <t xml:space="preserve">      2010404</t>
  </si>
  <si>
    <t xml:space="preserve">      战略规划与实施</t>
  </si>
  <si>
    <t xml:space="preserve">      2010405</t>
  </si>
  <si>
    <t xml:space="preserve">      日常经济运行调节</t>
  </si>
  <si>
    <t xml:space="preserve">      2010450</t>
  </si>
  <si>
    <t xml:space="preserve">      事业运行（发展）</t>
  </si>
  <si>
    <t xml:space="preserve">      2010499</t>
  </si>
  <si>
    <t xml:space="preserve">      其他发展与改革事务支出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</si>
  <si>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</si>
  <si>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</si>
  <si>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</si>
  <si>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</si>
  <si>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</si>
  <si>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</si>
  <si>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</si>
  <si>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</si>
  <si>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</si>
  <si>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</si>
  <si>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</si>
  <si>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</si>
  <si>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</si>
  <si>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</si>
  <si>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</si>
  <si>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</si>
  <si>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</si>
  <si>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</si>
  <si>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</si>
  <si>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</si>
  <si>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</si>
  <si>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</si>
  <si>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</si>
  <si>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</si>
  <si>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</si>
  <si>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</si>
  <si>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</si>
  <si>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</si>
  <si>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</si>
  <si>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</si>
  <si>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</si>
  <si>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</si>
  <si>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</si>
  <si>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</si>
  <si>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</si>
  <si>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</si>
  <si>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</si>
  <si>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</si>
  <si>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</si>
  <si>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</si>
  <si>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</si>
  <si>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</si>
  <si>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</si>
  <si>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</si>
  <si>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</si>
  <si>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</si>
  <si>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</si>
  <si>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</si>
  <si>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</si>
  <si>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</si>
  <si>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</si>
  <si>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</si>
  <si>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</si>
  <si>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</si>
  <si>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</si>
  <si>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</si>
  <si>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</si>
  <si>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</si>
  <si>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</si>
  <si>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</si>
  <si>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</si>
  <si>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</si>
  <si>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</si>
  <si>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</si>
  <si>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</si>
  <si>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</si>
  <si>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</si>
  <si>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</si>
  <si>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</si>
  <si>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</si>
  <si>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</si>
  <si>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</si>
  <si>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</si>
  <si>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</si>
  <si>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</si>
  <si>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</si>
  <si>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</si>
  <si>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</si>
  <si>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</si>
  <si>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</si>
  <si>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</si>
  <si>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</si>
  <si>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</si>
  <si>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</si>
  <si>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</si>
  <si>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</si>
  <si>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</si>
  <si>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</si>
  <si>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</si>
  <si>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</si>
  <si>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</si>
  <si>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</si>
  <si>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</si>
  <si>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</si>
  <si>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</si>
  <si>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</si>
  <si>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</si>
  <si>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</si>
  <si>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</si>
  <si>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</si>
  <si>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</si>
  <si>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</si>
  <si>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</si>
  <si>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</si>
  <si>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</si>
  <si>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50204</t>
  </si>
  <si>
    <t xml:space="preserve">    专用材料购置费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</si>
  <si>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</si>
  <si>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</si>
  <si>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</si>
  <si>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</si>
  <si>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</si>
  <si>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</si>
  <si>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</si>
  <si>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</si>
  <si>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</si>
  <si>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</si>
  <si>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</si>
  <si>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</si>
  <si>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</si>
  <si>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</si>
  <si>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</si>
  <si>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</si>
  <si>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</si>
  <si>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</si>
  <si>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</si>
  <si>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</si>
  <si>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</si>
  <si>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</si>
  <si>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</si>
  <si>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</si>
  <si>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</si>
  <si>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</si>
  <si>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</si>
  <si>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</si>
  <si>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</si>
  <si>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</si>
  <si>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</si>
  <si>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</si>
  <si>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</si>
  <si>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</si>
  <si>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</si>
  <si>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</si>
  <si>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</si>
  <si>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</si>
  <si>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</si>
  <si>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</si>
  <si>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</si>
  <si>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</si>
  <si>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</si>
  <si>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</si>
  <si>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</si>
  <si>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</si>
  <si>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</si>
  <si>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</si>
  <si>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</si>
  <si>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</si>
  <si>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</si>
  <si>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</si>
  <si>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</si>
  <si>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</si>
  <si>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</si>
  <si>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</si>
  <si>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</si>
  <si>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</si>
  <si>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</si>
  <si>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</si>
  <si>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</si>
  <si>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</si>
  <si>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</si>
  <si>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</si>
  <si>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</si>
  <si>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</si>
  <si>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</si>
  <si>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</si>
  <si>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</si>
  <si>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</si>
  <si>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</si>
  <si>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</si>
  <si>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</si>
  <si>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</si>
  <si>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</si>
  <si>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</si>
  <si>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</si>
  <si>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</si>
  <si>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</si>
  <si>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</si>
  <si>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</si>
  <si>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</si>
  <si>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</si>
  <si>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</si>
  <si>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</si>
  <si>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</si>
  <si>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</si>
  <si>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</si>
  <si>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</si>
  <si>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</si>
  <si>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</si>
  <si>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</si>
  <si>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</si>
  <si>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</si>
  <si>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</si>
  <si>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</si>
  <si>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</si>
  <si>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</si>
  <si>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</si>
  <si>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</si>
  <si>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</si>
  <si>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</si>
  <si>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</si>
  <si>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</si>
  <si>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</si>
  <si>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</si>
  <si>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</si>
  <si>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</si>
  <si>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</si>
  <si>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</si>
  <si>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</si>
  <si>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</si>
  <si>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</si>
  <si>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</si>
  <si>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</si>
  <si>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</si>
  <si>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</si>
  <si>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</si>
  <si>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</si>
  <si>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</si>
  <si>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</si>
  <si>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</si>
  <si>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</si>
  <si>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</si>
  <si>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</si>
  <si>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</si>
  <si>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</si>
  <si>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</si>
  <si>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</si>
  <si>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</si>
  <si>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</si>
  <si>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</si>
  <si>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</si>
  <si>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</si>
  <si>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</si>
  <si>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</si>
  <si>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</si>
  <si>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</si>
  <si>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</si>
  <si>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</si>
  <si>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</si>
  <si>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</si>
  <si>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</si>
  <si>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</si>
  <si>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</si>
  <si>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</si>
  <si>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</si>
  <si>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</si>
  <si>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监督执纪问责专项经费</t>
  </si>
  <si>
    <t>项目可研概算及节能审查经费</t>
  </si>
  <si>
    <t>粮食安全责任制考核经费</t>
  </si>
  <si>
    <t>优质粮食工程经费</t>
  </si>
  <si>
    <t>革命老区振兴发展推进经费</t>
  </si>
  <si>
    <t>机场航线合作经费</t>
  </si>
  <si>
    <t>乡村振兴工作经费</t>
  </si>
  <si>
    <t>食堂运行费</t>
  </si>
  <si>
    <t>党建工作经费</t>
  </si>
  <si>
    <t>军民融合工程前期经费</t>
  </si>
  <si>
    <t>职工体检费</t>
  </si>
  <si>
    <t>能源发展及天然气协调管理经费</t>
  </si>
  <si>
    <t>物价管理经费</t>
  </si>
  <si>
    <t>项目工作经费</t>
  </si>
  <si>
    <t>粮油检验监测经费</t>
  </si>
  <si>
    <t>红星艺术团经费</t>
  </si>
  <si>
    <t>离退休干部活动经费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</si>
  <si>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</si>
  <si>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</si>
  <si>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</si>
  <si>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</si>
  <si>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</si>
  <si>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</si>
  <si>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</si>
  <si>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</si>
  <si>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</si>
  <si>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</si>
  <si>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</si>
  <si>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</si>
  <si>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</si>
  <si>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</si>
  <si>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</si>
  <si>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</si>
  <si>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单位：巴中市发展和改革委员会 和 发改委机关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</si>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</sst>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369</v>
      </c>
    </row>
    <row r="2" spans="1:8" ht="17.25" customHeight="1">
      <c r="A2" s="56" t="s">
        <v>370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371</v>
      </c>
      <c r="C4" s="59" t="s">
        <v>372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260</v>
      </c>
      <c r="E5" s="63" t="s">
        <v>373</v>
      </c>
      <c r="F5" s="63"/>
      <c r="G5" s="63"/>
      <c r="H5" s="4" t="s">
        <v>265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374</v>
      </c>
      <c r="G6" s="65" t="s">
        <v>375</v>
      </c>
      <c r="H6" s="5"/>
    </row>
    <row r="7" spans="1:9" ht="19.5" customHeight="1">
      <c r="A7" s="9"/>
      <c r="B7" s="9" t="s">
        <v>58</v>
      </c>
      <c r="C7" s="10">
        <v>22.74</v>
      </c>
      <c r="D7" s="66">
        <v>0</v>
      </c>
      <c r="E7" s="10">
        <v>15.5</v>
      </c>
      <c r="F7" s="11">
        <v>15.5</v>
      </c>
      <c r="G7" s="10">
        <v>0</v>
      </c>
      <c r="H7" s="54">
        <v>7.24</v>
      </c>
      <c r="I7" s="12"/>
    </row>
    <row r="8" spans="1:8" ht="19.5" customHeight="1">
      <c r="A8" s="9" t="s">
        <v>79</v>
      </c>
      <c r="B8" s="9" t="s">
        <v>80</v>
      </c>
      <c r="C8" s="10">
        <v>22.74</v>
      </c>
      <c r="D8" s="66">
        <v>0</v>
      </c>
      <c r="E8" s="10">
        <v>15.5</v>
      </c>
      <c r="F8" s="11">
        <v>15.5</v>
      </c>
      <c r="G8" s="10">
        <v>0</v>
      </c>
      <c r="H8" s="54">
        <v>7.24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376</v>
      </c>
    </row>
    <row r="2" spans="1:7" ht="21" customHeight="1">
      <c r="A2" s="45" t="s">
        <v>377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351</v>
      </c>
      <c r="E4" s="51" t="s">
        <v>58</v>
      </c>
      <c r="F4" s="5" t="s">
        <v>124</v>
      </c>
      <c r="G4" s="5" t="s">
        <v>125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0.5">
      <c r="C11" s="12"/>
      <c r="D11" s="12"/>
      <c r="E11" s="12"/>
      <c r="F11" s="12"/>
    </row>
    <row r="12" spans="3:6" ht="10.5">
      <c r="C12" s="12"/>
      <c r="E12" s="12"/>
      <c r="F12" s="12"/>
    </row>
    <row r="13" spans="3:5" ht="10.5">
      <c r="C13" s="12"/>
      <c r="E13" s="12"/>
    </row>
    <row r="14" spans="3:5" ht="10.5">
      <c r="C14" s="12"/>
      <c r="D14" s="12"/>
      <c r="E14" s="12"/>
    </row>
    <row r="15" spans="3:5" ht="10.5">
      <c r="C15" s="12"/>
      <c r="D15" s="12"/>
      <c r="E15" s="12"/>
    </row>
    <row r="16" spans="3:5" ht="10.5">
      <c r="C16" s="12"/>
      <c r="D16" s="12"/>
      <c r="E16" s="12"/>
    </row>
    <row r="17" spans="3:5" ht="10.5">
      <c r="C17" s="12"/>
      <c r="D17" s="12"/>
      <c r="E17" s="12"/>
    </row>
    <row r="18" spans="3:5" ht="10.5">
      <c r="C18" s="12"/>
      <c r="D18" s="12"/>
      <c r="E18" s="12"/>
    </row>
    <row r="19" spans="3:5" ht="10.5">
      <c r="C19" s="12"/>
      <c r="D19" s="12"/>
      <c r="E19" s="12"/>
    </row>
    <row r="20" spans="3:5" ht="10.5">
      <c r="C20" s="12"/>
      <c r="D20" s="12"/>
      <c r="E20" s="12"/>
    </row>
    <row r="21" spans="3:4" ht="10.5">
      <c r="C21" s="12"/>
      <c r="D21" s="12"/>
    </row>
    <row r="22" spans="3:4" ht="10.5">
      <c r="C22" s="12"/>
      <c r="D22" s="12"/>
    </row>
    <row r="23" spans="3:4" ht="10.5">
      <c r="C23" s="12"/>
      <c r="D23" s="12"/>
    </row>
    <row r="24" ht="10.5">
      <c r="D24" s="12"/>
    </row>
    <row r="29" ht="10.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378</v>
      </c>
    </row>
    <row r="2" spans="1:8" ht="17.25" customHeight="1">
      <c r="A2" s="56" t="s">
        <v>379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371</v>
      </c>
      <c r="C4" s="59" t="s">
        <v>380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260</v>
      </c>
      <c r="E5" s="63" t="s">
        <v>373</v>
      </c>
      <c r="F5" s="63"/>
      <c r="G5" s="63"/>
      <c r="H5" s="4" t="s">
        <v>265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374</v>
      </c>
      <c r="G6" s="65" t="s">
        <v>375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0.5">
      <c r="B18" s="12"/>
    </row>
    <row r="19" spans="2:3" ht="10.5">
      <c r="B19" s="12"/>
      <c r="C19" s="12"/>
    </row>
    <row r="20" ht="10.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381</v>
      </c>
    </row>
    <row r="2" spans="1:7" ht="21" customHeight="1">
      <c r="A2" s="45" t="s">
        <v>382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351</v>
      </c>
      <c r="E4" s="51" t="s">
        <v>58</v>
      </c>
      <c r="F4" s="5" t="s">
        <v>124</v>
      </c>
      <c r="G4" s="5" t="s">
        <v>125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383</v>
      </c>
    </row>
    <row r="2" spans="1:13" ht="18.75" customHeight="1">
      <c r="A2" s="18" t="s">
        <v>384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385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351</v>
      </c>
      <c r="B4" s="21" t="s">
        <v>386</v>
      </c>
      <c r="C4" s="22" t="s">
        <v>387</v>
      </c>
      <c r="D4" s="22" t="s">
        <v>388</v>
      </c>
      <c r="E4" s="23" t="s">
        <v>389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390</v>
      </c>
      <c r="G5" s="26" t="s">
        <v>391</v>
      </c>
      <c r="H5" s="27" t="s">
        <v>182</v>
      </c>
      <c r="I5" s="27" t="s">
        <v>392</v>
      </c>
      <c r="J5" s="27" t="s">
        <v>393</v>
      </c>
      <c r="K5" s="42" t="s">
        <v>394</v>
      </c>
      <c r="L5" s="42" t="s">
        <v>395</v>
      </c>
      <c r="M5" s="42" t="s">
        <v>396</v>
      </c>
      <c r="N5" s="42" t="s">
        <v>397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398</v>
      </c>
    </row>
    <row r="2" spans="1:14" ht="25.5" customHeight="1">
      <c r="A2" s="1" t="s">
        <v>399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385</v>
      </c>
      <c r="N3" s="13" t="s">
        <v>400</v>
      </c>
    </row>
    <row r="4" spans="1:14" ht="12.75" customHeight="1">
      <c r="A4" s="3" t="s">
        <v>401</v>
      </c>
      <c r="B4" s="4" t="s">
        <v>371</v>
      </c>
      <c r="C4" s="4" t="s">
        <v>351</v>
      </c>
      <c r="D4" s="4" t="s">
        <v>402</v>
      </c>
      <c r="E4" s="4" t="s">
        <v>403</v>
      </c>
      <c r="F4" s="4" t="s">
        <v>388</v>
      </c>
      <c r="G4" s="4" t="s">
        <v>404</v>
      </c>
      <c r="H4" s="4" t="s">
        <v>389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405</v>
      </c>
      <c r="J5" s="14" t="s">
        <v>391</v>
      </c>
      <c r="K5" s="14" t="s">
        <v>406</v>
      </c>
      <c r="L5" s="14" t="s">
        <v>392</v>
      </c>
      <c r="M5" s="14" t="s">
        <v>393</v>
      </c>
      <c r="N5" s="14" t="s">
        <v>397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1642.1183</v>
      </c>
    </row>
    <row r="7" spans="1:4" ht="17.25" customHeight="1">
      <c r="A7" s="128" t="s">
        <v>13</v>
      </c>
      <c r="B7" s="129">
        <v>1973.1241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139.6958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90.2484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101.0616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1973.1241</v>
      </c>
      <c r="C36" s="154" t="s">
        <v>49</v>
      </c>
      <c r="D36" s="172">
        <f>SUM(D6:D34)</f>
        <v>1973.1241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1973.1241</v>
      </c>
      <c r="C40" s="181" t="s">
        <v>54</v>
      </c>
      <c r="D40" s="180">
        <f>SUM(D36:D39)</f>
        <v>1973.1241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1973.1241</v>
      </c>
      <c r="E6" s="10">
        <v>0</v>
      </c>
      <c r="F6" s="11">
        <v>1973.1241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1973.1241</v>
      </c>
      <c r="E7" s="10">
        <v>0</v>
      </c>
      <c r="F7" s="11">
        <v>1973.1241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81</v>
      </c>
      <c r="B8" s="52"/>
      <c r="C8" s="53" t="s">
        <v>82</v>
      </c>
      <c r="D8" s="15">
        <v>1642.1183</v>
      </c>
      <c r="E8" s="10">
        <v>0</v>
      </c>
      <c r="F8" s="11">
        <v>1642.1183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83</v>
      </c>
      <c r="B9" s="52"/>
      <c r="C9" s="53" t="s">
        <v>84</v>
      </c>
      <c r="D9" s="15">
        <v>1642.1183</v>
      </c>
      <c r="E9" s="10">
        <v>0</v>
      </c>
      <c r="F9" s="11">
        <v>1642.1183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570.4765</v>
      </c>
      <c r="E10" s="10">
        <v>0</v>
      </c>
      <c r="F10" s="11">
        <v>570.4765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85</v>
      </c>
      <c r="B11" s="52" t="s">
        <v>79</v>
      </c>
      <c r="C11" s="53" t="s">
        <v>86</v>
      </c>
      <c r="D11" s="15">
        <v>340.9392</v>
      </c>
      <c r="E11" s="10">
        <v>0</v>
      </c>
      <c r="F11" s="11">
        <v>340.9392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87</v>
      </c>
      <c r="B12" s="52" t="s">
        <v>79</v>
      </c>
      <c r="C12" s="53" t="s">
        <v>88</v>
      </c>
      <c r="D12" s="15">
        <v>1</v>
      </c>
      <c r="E12" s="10">
        <v>0</v>
      </c>
      <c r="F12" s="11">
        <v>1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87</v>
      </c>
      <c r="B13" s="52" t="s">
        <v>79</v>
      </c>
      <c r="C13" s="53" t="s">
        <v>88</v>
      </c>
      <c r="D13" s="15">
        <v>136.62</v>
      </c>
      <c r="E13" s="10">
        <v>0</v>
      </c>
      <c r="F13" s="11">
        <v>136.62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89</v>
      </c>
      <c r="B14" s="52" t="s">
        <v>79</v>
      </c>
      <c r="C14" s="53" t="s">
        <v>90</v>
      </c>
      <c r="D14" s="15">
        <v>35</v>
      </c>
      <c r="E14" s="10">
        <v>0</v>
      </c>
      <c r="F14" s="11">
        <v>35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91</v>
      </c>
      <c r="B15" s="52" t="s">
        <v>79</v>
      </c>
      <c r="C15" s="53" t="s">
        <v>92</v>
      </c>
      <c r="D15" s="15">
        <v>215</v>
      </c>
      <c r="E15" s="10">
        <v>0</v>
      </c>
      <c r="F15" s="11">
        <v>215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93</v>
      </c>
      <c r="B16" s="52" t="s">
        <v>79</v>
      </c>
      <c r="C16" s="53" t="s">
        <v>94</v>
      </c>
      <c r="D16" s="15">
        <v>315.0826</v>
      </c>
      <c r="E16" s="10">
        <v>0</v>
      </c>
      <c r="F16" s="11">
        <v>315.0826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95</v>
      </c>
      <c r="B17" s="52" t="s">
        <v>79</v>
      </c>
      <c r="C17" s="53" t="s">
        <v>96</v>
      </c>
      <c r="D17" s="15">
        <v>28</v>
      </c>
      <c r="E17" s="10">
        <v>0</v>
      </c>
      <c r="F17" s="11">
        <v>28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97</v>
      </c>
      <c r="B18" s="52"/>
      <c r="C18" s="53" t="s">
        <v>98</v>
      </c>
      <c r="D18" s="15">
        <v>139.6958</v>
      </c>
      <c r="E18" s="10">
        <v>0</v>
      </c>
      <c r="F18" s="11">
        <v>139.6958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99</v>
      </c>
      <c r="B19" s="52"/>
      <c r="C19" s="53" t="s">
        <v>100</v>
      </c>
      <c r="D19" s="15">
        <v>139.6958</v>
      </c>
      <c r="E19" s="10">
        <v>0</v>
      </c>
      <c r="F19" s="11">
        <v>139.6958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101</v>
      </c>
      <c r="B20" s="52" t="s">
        <v>79</v>
      </c>
      <c r="C20" s="53" t="s">
        <v>102</v>
      </c>
      <c r="D20" s="15">
        <v>134.6616</v>
      </c>
      <c r="E20" s="10">
        <v>0</v>
      </c>
      <c r="F20" s="11">
        <v>134.6616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:19" ht="17.25" customHeight="1">
      <c r="A21" s="7" t="s">
        <v>103</v>
      </c>
      <c r="B21" s="52" t="s">
        <v>79</v>
      </c>
      <c r="C21" s="53" t="s">
        <v>104</v>
      </c>
      <c r="D21" s="15">
        <v>5.0342</v>
      </c>
      <c r="E21" s="10">
        <v>0</v>
      </c>
      <c r="F21" s="11">
        <v>5.0342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9">
        <v>0</v>
      </c>
    </row>
    <row r="22" spans="1:19" ht="17.25" customHeight="1">
      <c r="A22" s="7" t="s">
        <v>105</v>
      </c>
      <c r="B22" s="52"/>
      <c r="C22" s="53" t="s">
        <v>106</v>
      </c>
      <c r="D22" s="15">
        <v>90.2484</v>
      </c>
      <c r="E22" s="10">
        <v>0</v>
      </c>
      <c r="F22" s="11">
        <v>90.2484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9">
        <v>0</v>
      </c>
    </row>
    <row r="23" spans="1:19" ht="17.25" customHeight="1">
      <c r="A23" s="7" t="s">
        <v>107</v>
      </c>
      <c r="B23" s="52"/>
      <c r="C23" s="53" t="s">
        <v>108</v>
      </c>
      <c r="D23" s="15">
        <v>90.2484</v>
      </c>
      <c r="E23" s="10">
        <v>0</v>
      </c>
      <c r="F23" s="11">
        <v>90.2484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9">
        <v>0</v>
      </c>
    </row>
    <row r="24" spans="1:19" ht="17.25" customHeight="1">
      <c r="A24" s="7" t="s">
        <v>109</v>
      </c>
      <c r="B24" s="52" t="s">
        <v>79</v>
      </c>
      <c r="C24" s="53" t="s">
        <v>110</v>
      </c>
      <c r="D24" s="15">
        <v>55.4148</v>
      </c>
      <c r="E24" s="10">
        <v>0</v>
      </c>
      <c r="F24" s="11">
        <v>55.4148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9">
        <v>0</v>
      </c>
    </row>
    <row r="25" spans="1:19" ht="17.25" customHeight="1">
      <c r="A25" s="7" t="s">
        <v>111</v>
      </c>
      <c r="B25" s="52" t="s">
        <v>79</v>
      </c>
      <c r="C25" s="53" t="s">
        <v>112</v>
      </c>
      <c r="D25" s="15">
        <v>22.7736</v>
      </c>
      <c r="E25" s="10">
        <v>0</v>
      </c>
      <c r="F25" s="11">
        <v>22.7736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9">
        <v>0</v>
      </c>
    </row>
    <row r="26" spans="1:19" ht="17.25" customHeight="1">
      <c r="A26" s="7" t="s">
        <v>113</v>
      </c>
      <c r="B26" s="52" t="s">
        <v>79</v>
      </c>
      <c r="C26" s="53" t="s">
        <v>114</v>
      </c>
      <c r="D26" s="15">
        <v>12.06</v>
      </c>
      <c r="E26" s="10">
        <v>0</v>
      </c>
      <c r="F26" s="11">
        <v>12.06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9">
        <v>0</v>
      </c>
    </row>
    <row r="27" spans="1:19" ht="17.25" customHeight="1">
      <c r="A27" s="7" t="s">
        <v>115</v>
      </c>
      <c r="B27" s="52"/>
      <c r="C27" s="53" t="s">
        <v>116</v>
      </c>
      <c r="D27" s="15">
        <v>101.0616</v>
      </c>
      <c r="E27" s="10">
        <v>0</v>
      </c>
      <c r="F27" s="11">
        <v>101.0616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9">
        <v>0</v>
      </c>
    </row>
    <row r="28" spans="1:19" ht="17.25" customHeight="1">
      <c r="A28" s="7" t="s">
        <v>117</v>
      </c>
      <c r="B28" s="52"/>
      <c r="C28" s="53" t="s">
        <v>118</v>
      </c>
      <c r="D28" s="15">
        <v>101.0616</v>
      </c>
      <c r="E28" s="10">
        <v>0</v>
      </c>
      <c r="F28" s="11">
        <v>101.0616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59">
        <v>0</v>
      </c>
    </row>
    <row r="29" spans="1:19" ht="17.25" customHeight="1">
      <c r="A29" s="7" t="s">
        <v>119</v>
      </c>
      <c r="B29" s="52" t="s">
        <v>79</v>
      </c>
      <c r="C29" s="53" t="s">
        <v>120</v>
      </c>
      <c r="D29" s="15">
        <v>101.0616</v>
      </c>
      <c r="E29" s="10">
        <v>0</v>
      </c>
      <c r="F29" s="11">
        <v>101.0616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5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121</v>
      </c>
    </row>
    <row r="2" spans="1:8" ht="21" customHeight="1">
      <c r="A2" s="56" t="s">
        <v>122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123</v>
      </c>
      <c r="B4" s="74"/>
      <c r="C4" s="72"/>
      <c r="D4" s="4" t="s">
        <v>58</v>
      </c>
      <c r="E4" s="62" t="s">
        <v>124</v>
      </c>
      <c r="F4" s="4" t="s">
        <v>125</v>
      </c>
      <c r="G4" s="4" t="s">
        <v>126</v>
      </c>
      <c r="H4" s="4" t="s">
        <v>127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1973.1241</v>
      </c>
      <c r="E7" s="54">
        <v>1547.9841</v>
      </c>
      <c r="F7" s="11">
        <v>425.14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80</v>
      </c>
      <c r="D8" s="10">
        <v>1973.1241</v>
      </c>
      <c r="E8" s="54">
        <v>1547.9841</v>
      </c>
      <c r="F8" s="11">
        <v>425.14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7" t="s">
        <v>82</v>
      </c>
      <c r="D9" s="10">
        <v>1642.1183</v>
      </c>
      <c r="E9" s="54">
        <v>1218.4983</v>
      </c>
      <c r="F9" s="11">
        <v>423.62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7" t="s">
        <v>84</v>
      </c>
      <c r="D10" s="10">
        <v>1642.1183</v>
      </c>
      <c r="E10" s="54">
        <v>1218.4983</v>
      </c>
      <c r="F10" s="11">
        <v>423.62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7" t="s">
        <v>86</v>
      </c>
      <c r="D11" s="10">
        <v>911.4157</v>
      </c>
      <c r="E11" s="54">
        <v>903.4157</v>
      </c>
      <c r="F11" s="11">
        <v>8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57" t="s">
        <v>88</v>
      </c>
      <c r="D12" s="10">
        <v>137.62</v>
      </c>
      <c r="E12" s="54">
        <v>0</v>
      </c>
      <c r="F12" s="11">
        <v>137.62</v>
      </c>
      <c r="G12" s="10">
        <v>0</v>
      </c>
      <c r="H12" s="54">
        <v>0</v>
      </c>
    </row>
    <row r="13" spans="1:8" ht="18" customHeight="1">
      <c r="A13" s="7" t="s">
        <v>89</v>
      </c>
      <c r="B13" s="52" t="s">
        <v>79</v>
      </c>
      <c r="C13" s="157" t="s">
        <v>90</v>
      </c>
      <c r="D13" s="10">
        <v>35</v>
      </c>
      <c r="E13" s="54">
        <v>0</v>
      </c>
      <c r="F13" s="11">
        <v>35</v>
      </c>
      <c r="G13" s="10">
        <v>0</v>
      </c>
      <c r="H13" s="54">
        <v>0</v>
      </c>
    </row>
    <row r="14" spans="1:8" ht="18" customHeight="1">
      <c r="A14" s="7" t="s">
        <v>91</v>
      </c>
      <c r="B14" s="52" t="s">
        <v>79</v>
      </c>
      <c r="C14" s="157" t="s">
        <v>92</v>
      </c>
      <c r="D14" s="10">
        <v>215</v>
      </c>
      <c r="E14" s="54">
        <v>0</v>
      </c>
      <c r="F14" s="11">
        <v>215</v>
      </c>
      <c r="G14" s="10">
        <v>0</v>
      </c>
      <c r="H14" s="54">
        <v>0</v>
      </c>
    </row>
    <row r="15" spans="1:8" ht="18" customHeight="1">
      <c r="A15" s="7" t="s">
        <v>93</v>
      </c>
      <c r="B15" s="52" t="s">
        <v>79</v>
      </c>
      <c r="C15" s="157" t="s">
        <v>94</v>
      </c>
      <c r="D15" s="10">
        <v>315.0826</v>
      </c>
      <c r="E15" s="54">
        <v>315.0826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57" t="s">
        <v>96</v>
      </c>
      <c r="D16" s="10">
        <v>28</v>
      </c>
      <c r="E16" s="54">
        <v>0</v>
      </c>
      <c r="F16" s="11">
        <v>28</v>
      </c>
      <c r="G16" s="10">
        <v>0</v>
      </c>
      <c r="H16" s="54">
        <v>0</v>
      </c>
    </row>
    <row r="17" spans="1:8" ht="18" customHeight="1">
      <c r="A17" s="7" t="s">
        <v>97</v>
      </c>
      <c r="B17" s="52"/>
      <c r="C17" s="157" t="s">
        <v>98</v>
      </c>
      <c r="D17" s="10">
        <v>139.6958</v>
      </c>
      <c r="E17" s="54">
        <v>138.1758</v>
      </c>
      <c r="F17" s="11">
        <v>1.52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7" t="s">
        <v>100</v>
      </c>
      <c r="D18" s="10">
        <v>139.6958</v>
      </c>
      <c r="E18" s="54">
        <v>138.1758</v>
      </c>
      <c r="F18" s="11">
        <v>1.52</v>
      </c>
      <c r="G18" s="10">
        <v>0</v>
      </c>
      <c r="H18" s="54">
        <v>0</v>
      </c>
    </row>
    <row r="19" spans="1:8" ht="18" customHeight="1">
      <c r="A19" s="7" t="s">
        <v>101</v>
      </c>
      <c r="B19" s="52" t="s">
        <v>79</v>
      </c>
      <c r="C19" s="157" t="s">
        <v>102</v>
      </c>
      <c r="D19" s="10">
        <v>134.6616</v>
      </c>
      <c r="E19" s="54">
        <v>134.6616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7" t="s">
        <v>104</v>
      </c>
      <c r="D20" s="10">
        <v>5.0342</v>
      </c>
      <c r="E20" s="54">
        <v>3.5142</v>
      </c>
      <c r="F20" s="11">
        <v>1.52</v>
      </c>
      <c r="G20" s="10">
        <v>0</v>
      </c>
      <c r="H20" s="54">
        <v>0</v>
      </c>
    </row>
    <row r="21" spans="1:8" ht="18" customHeight="1">
      <c r="A21" s="7" t="s">
        <v>105</v>
      </c>
      <c r="B21" s="52"/>
      <c r="C21" s="157" t="s">
        <v>106</v>
      </c>
      <c r="D21" s="10">
        <v>90.2484</v>
      </c>
      <c r="E21" s="54">
        <v>90.2484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107</v>
      </c>
      <c r="B22" s="52"/>
      <c r="C22" s="157" t="s">
        <v>108</v>
      </c>
      <c r="D22" s="10">
        <v>90.2484</v>
      </c>
      <c r="E22" s="54">
        <v>90.2484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 t="s">
        <v>79</v>
      </c>
      <c r="C23" s="157" t="s">
        <v>110</v>
      </c>
      <c r="D23" s="10">
        <v>55.4148</v>
      </c>
      <c r="E23" s="54">
        <v>55.4148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111</v>
      </c>
      <c r="B24" s="52" t="s">
        <v>79</v>
      </c>
      <c r="C24" s="157" t="s">
        <v>112</v>
      </c>
      <c r="D24" s="10">
        <v>22.7736</v>
      </c>
      <c r="E24" s="54">
        <v>22.7736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113</v>
      </c>
      <c r="B25" s="52" t="s">
        <v>79</v>
      </c>
      <c r="C25" s="157" t="s">
        <v>114</v>
      </c>
      <c r="D25" s="10">
        <v>12.06</v>
      </c>
      <c r="E25" s="54">
        <v>12.06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115</v>
      </c>
      <c r="B26" s="52"/>
      <c r="C26" s="157" t="s">
        <v>116</v>
      </c>
      <c r="D26" s="10">
        <v>101.0616</v>
      </c>
      <c r="E26" s="54">
        <v>101.0616</v>
      </c>
      <c r="F26" s="11">
        <v>0</v>
      </c>
      <c r="G26" s="10">
        <v>0</v>
      </c>
      <c r="H26" s="54">
        <v>0</v>
      </c>
    </row>
    <row r="27" spans="1:8" ht="18" customHeight="1">
      <c r="A27" s="7" t="s">
        <v>117</v>
      </c>
      <c r="B27" s="52"/>
      <c r="C27" s="157" t="s">
        <v>118</v>
      </c>
      <c r="D27" s="10">
        <v>101.0616</v>
      </c>
      <c r="E27" s="54">
        <v>101.0616</v>
      </c>
      <c r="F27" s="11">
        <v>0</v>
      </c>
      <c r="G27" s="10">
        <v>0</v>
      </c>
      <c r="H27" s="54">
        <v>0</v>
      </c>
    </row>
    <row r="28" spans="1:8" ht="18" customHeight="1">
      <c r="A28" s="7" t="s">
        <v>119</v>
      </c>
      <c r="B28" s="52" t="s">
        <v>79</v>
      </c>
      <c r="C28" s="157" t="s">
        <v>120</v>
      </c>
      <c r="D28" s="10">
        <v>101.0616</v>
      </c>
      <c r="E28" s="54">
        <v>101.0616</v>
      </c>
      <c r="F28" s="11">
        <v>0</v>
      </c>
      <c r="G28" s="10">
        <v>0</v>
      </c>
      <c r="H28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tabSelected="1" workbookViewId="0" topLeftCell="A1">
      <selection activeCell="C26" sqref="C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128</v>
      </c>
      <c r="I1" s="12"/>
    </row>
    <row r="2" spans="1:9" ht="25.5" customHeight="1">
      <c r="A2" s="120" t="s">
        <v>129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130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131</v>
      </c>
      <c r="F5" s="126" t="s">
        <v>132</v>
      </c>
      <c r="G5" s="126" t="s">
        <v>133</v>
      </c>
      <c r="H5" s="126" t="s">
        <v>134</v>
      </c>
      <c r="J5" s="12"/>
    </row>
    <row r="6" spans="1:10" ht="18.75" customHeight="1">
      <c r="A6" s="128" t="s">
        <v>135</v>
      </c>
      <c r="B6" s="129">
        <f>SUM(B7:B9)</f>
        <v>1973.1241</v>
      </c>
      <c r="C6" s="130" t="s">
        <v>136</v>
      </c>
      <c r="D6" s="131">
        <f>SUM(D7:D35)</f>
        <v>1973.1241</v>
      </c>
      <c r="E6" s="131">
        <f>SUM(E7:E35)</f>
        <v>1973.1241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137</v>
      </c>
      <c r="B7" s="129">
        <v>1973.1241</v>
      </c>
      <c r="C7" s="133" t="s">
        <v>82</v>
      </c>
      <c r="D7" s="134">
        <f aca="true" t="shared" si="0" ref="D7:D35">SUM(E7:G7)</f>
        <v>1642.1183</v>
      </c>
      <c r="E7" s="134">
        <v>1642.1183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138</v>
      </c>
      <c r="B8" s="129">
        <v>0</v>
      </c>
      <c r="C8" s="133" t="s">
        <v>139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140</v>
      </c>
      <c r="B9" s="10">
        <v>0</v>
      </c>
      <c r="C9" s="133" t="s">
        <v>141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142</v>
      </c>
      <c r="B10" s="136">
        <f>SUM(B11:B13)</f>
        <v>0</v>
      </c>
      <c r="C10" s="133" t="s">
        <v>143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137</v>
      </c>
      <c r="B11" s="129">
        <v>0</v>
      </c>
      <c r="C11" s="133" t="s">
        <v>144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138</v>
      </c>
      <c r="B12" s="129">
        <v>0</v>
      </c>
      <c r="C12" s="133" t="s">
        <v>145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140</v>
      </c>
      <c r="B13" s="10">
        <v>0</v>
      </c>
      <c r="C13" s="133" t="s">
        <v>146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147</v>
      </c>
      <c r="B14" s="136"/>
      <c r="C14" s="133" t="s">
        <v>148</v>
      </c>
      <c r="D14" s="134">
        <f t="shared" si="0"/>
        <v>139.6958</v>
      </c>
      <c r="E14" s="134">
        <v>139.6958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149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150</v>
      </c>
      <c r="D16" s="134">
        <f t="shared" si="0"/>
        <v>90.2484</v>
      </c>
      <c r="E16" s="134">
        <v>90.2484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151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152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153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154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155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156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157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158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159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116</v>
      </c>
      <c r="D26" s="134">
        <f t="shared" si="0"/>
        <v>101.0616</v>
      </c>
      <c r="E26" s="134">
        <v>101.0616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160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161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162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163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164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165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166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167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168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169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170</v>
      </c>
      <c r="B39" s="131">
        <f>SUM(B6+B10)</f>
        <v>1973.1241</v>
      </c>
      <c r="C39" s="154" t="s">
        <v>171</v>
      </c>
      <c r="D39" s="153">
        <f>D6+D37</f>
        <v>1973.1241</v>
      </c>
      <c r="E39" s="153">
        <f>E6+E37</f>
        <v>1973.1241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172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174</v>
      </c>
      <c r="B4" s="92"/>
      <c r="C4" s="93"/>
      <c r="D4" s="94" t="s">
        <v>175</v>
      </c>
      <c r="E4" s="95" t="s">
        <v>176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177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178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179</v>
      </c>
      <c r="B5" s="4" t="s">
        <v>70</v>
      </c>
      <c r="C5" s="4" t="s">
        <v>180</v>
      </c>
      <c r="D5" s="94"/>
      <c r="E5" s="97" t="s">
        <v>58</v>
      </c>
      <c r="F5" s="98" t="s">
        <v>181</v>
      </c>
      <c r="G5" s="99"/>
      <c r="H5" s="99"/>
      <c r="I5" s="98" t="s">
        <v>182</v>
      </c>
      <c r="J5" s="99"/>
      <c r="K5" s="99"/>
      <c r="L5" s="98" t="s">
        <v>183</v>
      </c>
      <c r="M5" s="99"/>
      <c r="N5" s="110"/>
      <c r="O5" s="97" t="s">
        <v>58</v>
      </c>
      <c r="P5" s="98" t="s">
        <v>181</v>
      </c>
      <c r="Q5" s="99"/>
      <c r="R5" s="99"/>
      <c r="S5" s="98" t="s">
        <v>182</v>
      </c>
      <c r="T5" s="99"/>
      <c r="U5" s="110"/>
      <c r="V5" s="113" t="s">
        <v>133</v>
      </c>
      <c r="W5" s="113"/>
      <c r="X5" s="113"/>
      <c r="Y5" s="97" t="s">
        <v>58</v>
      </c>
      <c r="Z5" s="98" t="s">
        <v>181</v>
      </c>
      <c r="AA5" s="99"/>
      <c r="AB5" s="99"/>
      <c r="AC5" s="98" t="s">
        <v>182</v>
      </c>
      <c r="AD5" s="99"/>
      <c r="AE5" s="99"/>
      <c r="AF5" s="98" t="s">
        <v>183</v>
      </c>
      <c r="AG5" s="99"/>
      <c r="AH5" s="99"/>
      <c r="AI5" s="98" t="s">
        <v>184</v>
      </c>
      <c r="AJ5" s="99"/>
      <c r="AK5" s="99"/>
      <c r="AL5" s="98" t="s">
        <v>134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124</v>
      </c>
      <c r="H6" s="103" t="s">
        <v>125</v>
      </c>
      <c r="I6" s="81" t="s">
        <v>74</v>
      </c>
      <c r="J6" s="103" t="s">
        <v>124</v>
      </c>
      <c r="K6" s="103" t="s">
        <v>125</v>
      </c>
      <c r="L6" s="81" t="s">
        <v>74</v>
      </c>
      <c r="M6" s="103" t="s">
        <v>124</v>
      </c>
      <c r="N6" s="111" t="s">
        <v>125</v>
      </c>
      <c r="O6" s="102"/>
      <c r="P6" s="81" t="s">
        <v>74</v>
      </c>
      <c r="Q6" s="5" t="s">
        <v>124</v>
      </c>
      <c r="R6" s="5" t="s">
        <v>125</v>
      </c>
      <c r="S6" s="81" t="s">
        <v>74</v>
      </c>
      <c r="T6" s="5" t="s">
        <v>124</v>
      </c>
      <c r="U6" s="111" t="s">
        <v>125</v>
      </c>
      <c r="V6" s="5" t="s">
        <v>74</v>
      </c>
      <c r="W6" s="5" t="s">
        <v>124</v>
      </c>
      <c r="X6" s="5" t="s">
        <v>125</v>
      </c>
      <c r="Y6" s="102"/>
      <c r="Z6" s="81" t="s">
        <v>74</v>
      </c>
      <c r="AA6" s="5" t="s">
        <v>124</v>
      </c>
      <c r="AB6" s="5" t="s">
        <v>125</v>
      </c>
      <c r="AC6" s="81" t="s">
        <v>74</v>
      </c>
      <c r="AD6" s="5" t="s">
        <v>124</v>
      </c>
      <c r="AE6" s="5" t="s">
        <v>125</v>
      </c>
      <c r="AF6" s="81" t="s">
        <v>74</v>
      </c>
      <c r="AG6" s="5" t="s">
        <v>124</v>
      </c>
      <c r="AH6" s="5" t="s">
        <v>125</v>
      </c>
      <c r="AI6" s="81" t="s">
        <v>74</v>
      </c>
      <c r="AJ6" s="103" t="s">
        <v>124</v>
      </c>
      <c r="AK6" s="103" t="s">
        <v>125</v>
      </c>
      <c r="AL6" s="81" t="s">
        <v>74</v>
      </c>
      <c r="AM6" s="103" t="s">
        <v>124</v>
      </c>
      <c r="AN6" s="103" t="s">
        <v>125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1973.1241</v>
      </c>
      <c r="E7" s="10">
        <v>1973.1241</v>
      </c>
      <c r="F7" s="54">
        <v>1973.1241</v>
      </c>
      <c r="G7" s="11">
        <v>1547.9841</v>
      </c>
      <c r="H7" s="15">
        <v>425.14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80</v>
      </c>
      <c r="D8" s="15">
        <v>1973.1241</v>
      </c>
      <c r="E8" s="10">
        <v>1973.1241</v>
      </c>
      <c r="F8" s="54">
        <v>1973.1241</v>
      </c>
      <c r="G8" s="11">
        <v>1547.9841</v>
      </c>
      <c r="H8" s="15">
        <v>425.14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185</v>
      </c>
      <c r="B9" s="104"/>
      <c r="C9" s="75" t="s">
        <v>186</v>
      </c>
      <c r="D9" s="15">
        <v>861.784</v>
      </c>
      <c r="E9" s="10">
        <v>861.784</v>
      </c>
      <c r="F9" s="54">
        <v>861.784</v>
      </c>
      <c r="G9" s="11">
        <v>838.984</v>
      </c>
      <c r="H9" s="15">
        <v>22.8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187</v>
      </c>
      <c r="B10" s="104" t="s">
        <v>188</v>
      </c>
      <c r="C10" s="75" t="s">
        <v>189</v>
      </c>
      <c r="D10" s="15">
        <v>602.7052</v>
      </c>
      <c r="E10" s="10">
        <v>602.7052</v>
      </c>
      <c r="F10" s="54">
        <v>602.7052</v>
      </c>
      <c r="G10" s="11">
        <v>602.7052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190</v>
      </c>
      <c r="B11" s="104" t="s">
        <v>188</v>
      </c>
      <c r="C11" s="75" t="s">
        <v>191</v>
      </c>
      <c r="D11" s="15">
        <v>163.9104</v>
      </c>
      <c r="E11" s="10">
        <v>163.9104</v>
      </c>
      <c r="F11" s="54">
        <v>163.9104</v>
      </c>
      <c r="G11" s="11">
        <v>163.9104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192</v>
      </c>
      <c r="B12" s="104" t="s">
        <v>188</v>
      </c>
      <c r="C12" s="75" t="s">
        <v>193</v>
      </c>
      <c r="D12" s="15">
        <v>72.3684</v>
      </c>
      <c r="E12" s="10">
        <v>72.3684</v>
      </c>
      <c r="F12" s="54">
        <v>72.3684</v>
      </c>
      <c r="G12" s="11">
        <v>72.3684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194</v>
      </c>
      <c r="B13" s="104" t="s">
        <v>188</v>
      </c>
      <c r="C13" s="75" t="s">
        <v>195</v>
      </c>
      <c r="D13" s="15">
        <v>22.8</v>
      </c>
      <c r="E13" s="10">
        <v>22.8</v>
      </c>
      <c r="F13" s="54">
        <v>22.8</v>
      </c>
      <c r="G13" s="11">
        <v>0</v>
      </c>
      <c r="H13" s="15">
        <v>22.8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196</v>
      </c>
      <c r="B14" s="104"/>
      <c r="C14" s="75" t="s">
        <v>197</v>
      </c>
      <c r="D14" s="15">
        <v>699.6545</v>
      </c>
      <c r="E14" s="10">
        <v>699.6545</v>
      </c>
      <c r="F14" s="54">
        <v>699.6545</v>
      </c>
      <c r="G14" s="11">
        <v>300.6145</v>
      </c>
      <c r="H14" s="15">
        <v>399.04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198</v>
      </c>
      <c r="B15" s="104" t="s">
        <v>188</v>
      </c>
      <c r="C15" s="75" t="s">
        <v>199</v>
      </c>
      <c r="D15" s="15">
        <v>510.1788</v>
      </c>
      <c r="E15" s="10">
        <v>510.1788</v>
      </c>
      <c r="F15" s="54">
        <v>510.1788</v>
      </c>
      <c r="G15" s="11">
        <v>256.1788</v>
      </c>
      <c r="H15" s="15">
        <v>254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200</v>
      </c>
      <c r="B16" s="104" t="s">
        <v>188</v>
      </c>
      <c r="C16" s="75" t="s">
        <v>201</v>
      </c>
      <c r="D16" s="15">
        <v>2.8</v>
      </c>
      <c r="E16" s="10">
        <v>2.8</v>
      </c>
      <c r="F16" s="54">
        <v>2.8</v>
      </c>
      <c r="G16" s="11">
        <v>2.8</v>
      </c>
      <c r="H16" s="15">
        <v>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202</v>
      </c>
      <c r="B17" s="104" t="s">
        <v>188</v>
      </c>
      <c r="C17" s="75" t="s">
        <v>203</v>
      </c>
      <c r="D17" s="15">
        <v>10</v>
      </c>
      <c r="E17" s="10">
        <v>10</v>
      </c>
      <c r="F17" s="54">
        <v>10</v>
      </c>
      <c r="G17" s="11">
        <v>0</v>
      </c>
      <c r="H17" s="15">
        <v>10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204</v>
      </c>
      <c r="B18" s="104" t="s">
        <v>188</v>
      </c>
      <c r="C18" s="75" t="s">
        <v>205</v>
      </c>
      <c r="D18" s="15">
        <v>43</v>
      </c>
      <c r="E18" s="10">
        <v>43</v>
      </c>
      <c r="F18" s="54">
        <v>43</v>
      </c>
      <c r="G18" s="11">
        <v>0</v>
      </c>
      <c r="H18" s="15">
        <v>43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206</v>
      </c>
      <c r="B19" s="104" t="s">
        <v>188</v>
      </c>
      <c r="C19" s="75" t="s">
        <v>207</v>
      </c>
      <c r="D19" s="15">
        <v>5.39</v>
      </c>
      <c r="E19" s="10">
        <v>5.39</v>
      </c>
      <c r="F19" s="54">
        <v>5.39</v>
      </c>
      <c r="G19" s="11">
        <v>5.39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208</v>
      </c>
      <c r="B20" s="104" t="s">
        <v>188</v>
      </c>
      <c r="C20" s="75" t="s">
        <v>209</v>
      </c>
      <c r="D20" s="15">
        <v>15.5</v>
      </c>
      <c r="E20" s="10">
        <v>15.5</v>
      </c>
      <c r="F20" s="54">
        <v>15.5</v>
      </c>
      <c r="G20" s="11">
        <v>15.5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210</v>
      </c>
      <c r="B21" s="104" t="s">
        <v>188</v>
      </c>
      <c r="C21" s="75" t="s">
        <v>211</v>
      </c>
      <c r="D21" s="15">
        <v>4.851</v>
      </c>
      <c r="E21" s="10">
        <v>4.851</v>
      </c>
      <c r="F21" s="54">
        <v>4.851</v>
      </c>
      <c r="G21" s="11">
        <v>4.851</v>
      </c>
      <c r="H21" s="15">
        <v>0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212</v>
      </c>
      <c r="B22" s="104" t="s">
        <v>188</v>
      </c>
      <c r="C22" s="75" t="s">
        <v>213</v>
      </c>
      <c r="D22" s="15">
        <v>107.9347</v>
      </c>
      <c r="E22" s="10">
        <v>107.9347</v>
      </c>
      <c r="F22" s="54">
        <v>107.9347</v>
      </c>
      <c r="G22" s="11">
        <v>15.8947</v>
      </c>
      <c r="H22" s="15">
        <v>92.04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214</v>
      </c>
      <c r="B23" s="104"/>
      <c r="C23" s="75" t="s">
        <v>215</v>
      </c>
      <c r="D23" s="15">
        <v>404.7274</v>
      </c>
      <c r="E23" s="10">
        <v>404.7274</v>
      </c>
      <c r="F23" s="54">
        <v>404.7274</v>
      </c>
      <c r="G23" s="11">
        <v>404.7274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216</v>
      </c>
      <c r="B24" s="104" t="s">
        <v>188</v>
      </c>
      <c r="C24" s="75" t="s">
        <v>217</v>
      </c>
      <c r="D24" s="15">
        <v>330.7632</v>
      </c>
      <c r="E24" s="10">
        <v>330.7632</v>
      </c>
      <c r="F24" s="54">
        <v>330.7632</v>
      </c>
      <c r="G24" s="11">
        <v>330.7632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218</v>
      </c>
      <c r="B25" s="104" t="s">
        <v>188</v>
      </c>
      <c r="C25" s="75" t="s">
        <v>219</v>
      </c>
      <c r="D25" s="15">
        <v>73.9642</v>
      </c>
      <c r="E25" s="10">
        <v>73.9642</v>
      </c>
      <c r="F25" s="54">
        <v>73.9642</v>
      </c>
      <c r="G25" s="11">
        <v>73.9642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8" customHeight="1">
      <c r="A26" s="7" t="s">
        <v>220</v>
      </c>
      <c r="B26" s="104"/>
      <c r="C26" s="75" t="s">
        <v>221</v>
      </c>
      <c r="D26" s="15">
        <v>6.9582</v>
      </c>
      <c r="E26" s="10">
        <v>6.9582</v>
      </c>
      <c r="F26" s="54">
        <v>6.9582</v>
      </c>
      <c r="G26" s="11">
        <v>3.6582</v>
      </c>
      <c r="H26" s="15">
        <v>3.3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8" customHeight="1">
      <c r="A27" s="7" t="s">
        <v>222</v>
      </c>
      <c r="B27" s="104" t="s">
        <v>188</v>
      </c>
      <c r="C27" s="75" t="s">
        <v>223</v>
      </c>
      <c r="D27" s="15">
        <v>6.9582</v>
      </c>
      <c r="E27" s="10">
        <v>6.9582</v>
      </c>
      <c r="F27" s="54">
        <v>6.9582</v>
      </c>
      <c r="G27" s="11">
        <v>3.6582</v>
      </c>
      <c r="H27" s="15">
        <v>3.3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224</v>
      </c>
    </row>
    <row r="2" spans="1:93" ht="22.5" customHeight="1">
      <c r="A2" s="76" t="s">
        <v>225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226</v>
      </c>
      <c r="B4" s="78"/>
      <c r="C4" s="72"/>
      <c r="D4" s="79" t="s">
        <v>175</v>
      </c>
      <c r="E4" s="74" t="s">
        <v>227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228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229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230</v>
      </c>
      <c r="BH4" s="74"/>
      <c r="BI4" s="74"/>
      <c r="BJ4" s="74"/>
      <c r="BK4" s="84"/>
      <c r="BL4" s="84" t="s">
        <v>231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232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233</v>
      </c>
      <c r="CQ4" s="86"/>
      <c r="CR4" s="86"/>
      <c r="CS4" s="86" t="s">
        <v>234</v>
      </c>
      <c r="CT4" s="86"/>
      <c r="CU4" s="86"/>
      <c r="CV4" s="86"/>
      <c r="CW4" s="86"/>
      <c r="CX4" s="86"/>
      <c r="CY4" s="86" t="s">
        <v>235</v>
      </c>
      <c r="CZ4" s="86"/>
      <c r="DA4" s="86"/>
      <c r="DB4" s="86" t="s">
        <v>236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237</v>
      </c>
      <c r="G5" s="82" t="s">
        <v>238</v>
      </c>
      <c r="H5" s="82" t="s">
        <v>239</v>
      </c>
      <c r="I5" s="5" t="s">
        <v>240</v>
      </c>
      <c r="J5" s="5" t="s">
        <v>241</v>
      </c>
      <c r="K5" s="5" t="s">
        <v>242</v>
      </c>
      <c r="L5" s="5" t="s">
        <v>243</v>
      </c>
      <c r="M5" s="5" t="s">
        <v>244</v>
      </c>
      <c r="N5" s="5" t="s">
        <v>245</v>
      </c>
      <c r="O5" s="5" t="s">
        <v>246</v>
      </c>
      <c r="P5" s="5" t="s">
        <v>247</v>
      </c>
      <c r="Q5" s="5" t="s">
        <v>248</v>
      </c>
      <c r="R5" s="5" t="s">
        <v>249</v>
      </c>
      <c r="S5" s="5" t="s">
        <v>74</v>
      </c>
      <c r="T5" s="5" t="s">
        <v>250</v>
      </c>
      <c r="U5" s="5" t="s">
        <v>251</v>
      </c>
      <c r="V5" s="5" t="s">
        <v>252</v>
      </c>
      <c r="W5" s="5" t="s">
        <v>253</v>
      </c>
      <c r="X5" s="5" t="s">
        <v>254</v>
      </c>
      <c r="Y5" s="5" t="s">
        <v>255</v>
      </c>
      <c r="Z5" s="5" t="s">
        <v>256</v>
      </c>
      <c r="AA5" s="5" t="s">
        <v>257</v>
      </c>
      <c r="AB5" s="5" t="s">
        <v>258</v>
      </c>
      <c r="AC5" s="5" t="s">
        <v>259</v>
      </c>
      <c r="AD5" s="83" t="s">
        <v>260</v>
      </c>
      <c r="AE5" s="5" t="s">
        <v>261</v>
      </c>
      <c r="AF5" s="5" t="s">
        <v>262</v>
      </c>
      <c r="AG5" s="5" t="s">
        <v>263</v>
      </c>
      <c r="AH5" s="5" t="s">
        <v>264</v>
      </c>
      <c r="AI5" s="5" t="s">
        <v>265</v>
      </c>
      <c r="AJ5" s="5" t="s">
        <v>266</v>
      </c>
      <c r="AK5" s="5" t="s">
        <v>267</v>
      </c>
      <c r="AL5" s="5" t="s">
        <v>268</v>
      </c>
      <c r="AM5" s="5" t="s">
        <v>269</v>
      </c>
      <c r="AN5" s="5" t="s">
        <v>270</v>
      </c>
      <c r="AO5" s="5" t="s">
        <v>271</v>
      </c>
      <c r="AP5" s="5" t="s">
        <v>272</v>
      </c>
      <c r="AQ5" s="5" t="s">
        <v>273</v>
      </c>
      <c r="AR5" s="5" t="s">
        <v>274</v>
      </c>
      <c r="AS5" s="5" t="s">
        <v>275</v>
      </c>
      <c r="AT5" s="5" t="s">
        <v>276</v>
      </c>
      <c r="AU5" s="5" t="s">
        <v>74</v>
      </c>
      <c r="AV5" s="5" t="s">
        <v>277</v>
      </c>
      <c r="AW5" s="5" t="s">
        <v>278</v>
      </c>
      <c r="AX5" s="5" t="s">
        <v>279</v>
      </c>
      <c r="AY5" s="5" t="s">
        <v>280</v>
      </c>
      <c r="AZ5" s="5" t="s">
        <v>281</v>
      </c>
      <c r="BA5" s="5" t="s">
        <v>282</v>
      </c>
      <c r="BB5" s="5" t="s">
        <v>283</v>
      </c>
      <c r="BC5" s="5" t="s">
        <v>284</v>
      </c>
      <c r="BD5" s="5" t="s">
        <v>285</v>
      </c>
      <c r="BE5" s="5" t="s">
        <v>286</v>
      </c>
      <c r="BF5" s="5" t="s">
        <v>287</v>
      </c>
      <c r="BG5" s="5" t="s">
        <v>74</v>
      </c>
      <c r="BH5" s="5" t="s">
        <v>288</v>
      </c>
      <c r="BI5" s="5" t="s">
        <v>289</v>
      </c>
      <c r="BJ5" s="5" t="s">
        <v>290</v>
      </c>
      <c r="BK5" s="5" t="s">
        <v>291</v>
      </c>
      <c r="BL5" s="51" t="s">
        <v>74</v>
      </c>
      <c r="BM5" s="51" t="s">
        <v>292</v>
      </c>
      <c r="BN5" s="51" t="s">
        <v>293</v>
      </c>
      <c r="BO5" s="51" t="s">
        <v>294</v>
      </c>
      <c r="BP5" s="51" t="s">
        <v>295</v>
      </c>
      <c r="BQ5" s="51" t="s">
        <v>296</v>
      </c>
      <c r="BR5" s="51" t="s">
        <v>297</v>
      </c>
      <c r="BS5" s="51" t="s">
        <v>298</v>
      </c>
      <c r="BT5" s="51" t="s">
        <v>299</v>
      </c>
      <c r="BU5" s="51" t="s">
        <v>300</v>
      </c>
      <c r="BV5" s="51" t="s">
        <v>301</v>
      </c>
      <c r="BW5" s="51" t="s">
        <v>302</v>
      </c>
      <c r="BX5" s="51" t="s">
        <v>303</v>
      </c>
      <c r="BY5" s="51" t="s">
        <v>74</v>
      </c>
      <c r="BZ5" s="51" t="s">
        <v>292</v>
      </c>
      <c r="CA5" s="51" t="s">
        <v>293</v>
      </c>
      <c r="CB5" s="51" t="s">
        <v>294</v>
      </c>
      <c r="CC5" s="51" t="s">
        <v>295</v>
      </c>
      <c r="CD5" s="51" t="s">
        <v>296</v>
      </c>
      <c r="CE5" s="51" t="s">
        <v>297</v>
      </c>
      <c r="CF5" s="51" t="s">
        <v>298</v>
      </c>
      <c r="CG5" s="51" t="s">
        <v>304</v>
      </c>
      <c r="CH5" s="51" t="s">
        <v>305</v>
      </c>
      <c r="CI5" s="51" t="s">
        <v>306</v>
      </c>
      <c r="CJ5" s="51" t="s">
        <v>307</v>
      </c>
      <c r="CK5" s="51" t="s">
        <v>299</v>
      </c>
      <c r="CL5" s="51" t="s">
        <v>300</v>
      </c>
      <c r="CM5" s="51" t="s">
        <v>301</v>
      </c>
      <c r="CN5" s="51" t="s">
        <v>302</v>
      </c>
      <c r="CO5" s="51" t="s">
        <v>308</v>
      </c>
      <c r="CP5" s="51" t="s">
        <v>74</v>
      </c>
      <c r="CQ5" s="51" t="s">
        <v>309</v>
      </c>
      <c r="CR5" s="51" t="s">
        <v>310</v>
      </c>
      <c r="CS5" s="51" t="s">
        <v>74</v>
      </c>
      <c r="CT5" s="51" t="s">
        <v>309</v>
      </c>
      <c r="CU5" s="51" t="s">
        <v>311</v>
      </c>
      <c r="CV5" s="51" t="s">
        <v>312</v>
      </c>
      <c r="CW5" s="51" t="s">
        <v>313</v>
      </c>
      <c r="CX5" s="51" t="s">
        <v>310</v>
      </c>
      <c r="CY5" s="51" t="s">
        <v>74</v>
      </c>
      <c r="CZ5" s="51" t="s">
        <v>314</v>
      </c>
      <c r="DA5" s="51" t="s">
        <v>315</v>
      </c>
      <c r="DB5" s="51" t="s">
        <v>74</v>
      </c>
      <c r="DC5" s="51" t="s">
        <v>316</v>
      </c>
      <c r="DD5" s="51" t="s">
        <v>317</v>
      </c>
      <c r="DE5" s="51" t="s">
        <v>318</v>
      </c>
      <c r="DF5" s="51" t="s">
        <v>236</v>
      </c>
    </row>
    <row r="6" spans="1:110" ht="17.25" customHeight="1">
      <c r="A6" s="7"/>
      <c r="B6" s="52"/>
      <c r="C6" s="53" t="s">
        <v>58</v>
      </c>
      <c r="D6" s="15">
        <v>1973.1241</v>
      </c>
      <c r="E6" s="15">
        <v>1192.5472</v>
      </c>
      <c r="F6" s="15">
        <v>482.5248</v>
      </c>
      <c r="G6" s="15">
        <v>236.8176</v>
      </c>
      <c r="H6" s="15">
        <v>28.4116</v>
      </c>
      <c r="I6" s="15">
        <v>0</v>
      </c>
      <c r="J6" s="15">
        <v>93.87</v>
      </c>
      <c r="K6" s="15">
        <v>134.6616</v>
      </c>
      <c r="L6" s="15">
        <v>0</v>
      </c>
      <c r="M6" s="15">
        <v>63.9612</v>
      </c>
      <c r="N6" s="15">
        <v>12.06</v>
      </c>
      <c r="O6" s="15">
        <v>16.3788</v>
      </c>
      <c r="P6" s="15">
        <v>101.0616</v>
      </c>
      <c r="Q6" s="15">
        <v>22.8</v>
      </c>
      <c r="R6" s="15">
        <v>0</v>
      </c>
      <c r="S6" s="15">
        <v>773.6187</v>
      </c>
      <c r="T6" s="15">
        <v>68.2</v>
      </c>
      <c r="U6" s="15">
        <v>29.24</v>
      </c>
      <c r="V6" s="15">
        <v>1</v>
      </c>
      <c r="W6" s="15">
        <v>0</v>
      </c>
      <c r="X6" s="15">
        <v>5.736</v>
      </c>
      <c r="Y6" s="15">
        <v>22.944</v>
      </c>
      <c r="Z6" s="15">
        <v>7.24</v>
      </c>
      <c r="AA6" s="15">
        <v>0</v>
      </c>
      <c r="AB6" s="15">
        <v>11.472</v>
      </c>
      <c r="AC6" s="15">
        <v>330.32</v>
      </c>
      <c r="AD6" s="15">
        <v>0</v>
      </c>
      <c r="AE6" s="15">
        <v>6.516</v>
      </c>
      <c r="AF6" s="15">
        <v>0</v>
      </c>
      <c r="AG6" s="15">
        <v>2.8</v>
      </c>
      <c r="AH6" s="15">
        <v>0</v>
      </c>
      <c r="AI6" s="15">
        <v>7.24</v>
      </c>
      <c r="AJ6" s="15">
        <v>10</v>
      </c>
      <c r="AK6" s="15">
        <v>0</v>
      </c>
      <c r="AL6" s="15">
        <v>0</v>
      </c>
      <c r="AM6" s="15">
        <v>30</v>
      </c>
      <c r="AN6" s="15">
        <v>12</v>
      </c>
      <c r="AO6" s="15">
        <v>16.8372</v>
      </c>
      <c r="AP6" s="15">
        <v>12.624</v>
      </c>
      <c r="AQ6" s="15">
        <v>15.5</v>
      </c>
      <c r="AR6" s="15">
        <v>70.536</v>
      </c>
      <c r="AS6" s="15">
        <v>0</v>
      </c>
      <c r="AT6" s="15">
        <v>113.4135</v>
      </c>
      <c r="AU6" s="15">
        <v>6.9582</v>
      </c>
      <c r="AV6" s="15">
        <v>0</v>
      </c>
      <c r="AW6" s="15">
        <v>0</v>
      </c>
      <c r="AX6" s="10">
        <v>0</v>
      </c>
      <c r="AY6" s="54">
        <v>0</v>
      </c>
      <c r="AZ6" s="54">
        <v>1.4616</v>
      </c>
      <c r="BA6" s="11">
        <v>0</v>
      </c>
      <c r="BB6" s="15">
        <v>5.3526</v>
      </c>
      <c r="BC6" s="15">
        <v>0</v>
      </c>
      <c r="BD6" s="15">
        <v>0.144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1973.1241</v>
      </c>
      <c r="E7" s="15">
        <v>1192.5472</v>
      </c>
      <c r="F7" s="15">
        <v>482.5248</v>
      </c>
      <c r="G7" s="15">
        <v>236.8176</v>
      </c>
      <c r="H7" s="15">
        <v>28.4116</v>
      </c>
      <c r="I7" s="15">
        <v>0</v>
      </c>
      <c r="J7" s="15">
        <v>93.87</v>
      </c>
      <c r="K7" s="15">
        <v>134.6616</v>
      </c>
      <c r="L7" s="15">
        <v>0</v>
      </c>
      <c r="M7" s="15">
        <v>63.9612</v>
      </c>
      <c r="N7" s="15">
        <v>12.06</v>
      </c>
      <c r="O7" s="15">
        <v>16.3788</v>
      </c>
      <c r="P7" s="15">
        <v>101.0616</v>
      </c>
      <c r="Q7" s="15">
        <v>22.8</v>
      </c>
      <c r="R7" s="15">
        <v>0</v>
      </c>
      <c r="S7" s="15">
        <v>773.6187</v>
      </c>
      <c r="T7" s="15">
        <v>68.2</v>
      </c>
      <c r="U7" s="15">
        <v>29.24</v>
      </c>
      <c r="V7" s="15">
        <v>1</v>
      </c>
      <c r="W7" s="15">
        <v>0</v>
      </c>
      <c r="X7" s="15">
        <v>5.736</v>
      </c>
      <c r="Y7" s="15">
        <v>22.944</v>
      </c>
      <c r="Z7" s="15">
        <v>7.24</v>
      </c>
      <c r="AA7" s="15">
        <v>0</v>
      </c>
      <c r="AB7" s="15">
        <v>11.472</v>
      </c>
      <c r="AC7" s="15">
        <v>330.32</v>
      </c>
      <c r="AD7" s="15">
        <v>0</v>
      </c>
      <c r="AE7" s="15">
        <v>6.516</v>
      </c>
      <c r="AF7" s="15">
        <v>0</v>
      </c>
      <c r="AG7" s="15">
        <v>2.8</v>
      </c>
      <c r="AH7" s="15">
        <v>0</v>
      </c>
      <c r="AI7" s="15">
        <v>7.24</v>
      </c>
      <c r="AJ7" s="15">
        <v>10</v>
      </c>
      <c r="AK7" s="15">
        <v>0</v>
      </c>
      <c r="AL7" s="15">
        <v>0</v>
      </c>
      <c r="AM7" s="15">
        <v>30</v>
      </c>
      <c r="AN7" s="15">
        <v>12</v>
      </c>
      <c r="AO7" s="15">
        <v>16.8372</v>
      </c>
      <c r="AP7" s="15">
        <v>12.624</v>
      </c>
      <c r="AQ7" s="15">
        <v>15.5</v>
      </c>
      <c r="AR7" s="15">
        <v>70.536</v>
      </c>
      <c r="AS7" s="15">
        <v>0</v>
      </c>
      <c r="AT7" s="15">
        <v>113.4135</v>
      </c>
      <c r="AU7" s="15">
        <v>6.9582</v>
      </c>
      <c r="AV7" s="15">
        <v>0</v>
      </c>
      <c r="AW7" s="15">
        <v>0</v>
      </c>
      <c r="AX7" s="10">
        <v>0</v>
      </c>
      <c r="AY7" s="54">
        <v>0</v>
      </c>
      <c r="AZ7" s="54">
        <v>1.4616</v>
      </c>
      <c r="BA7" s="11">
        <v>0</v>
      </c>
      <c r="BB7" s="15">
        <v>5.3526</v>
      </c>
      <c r="BC7" s="15">
        <v>0</v>
      </c>
      <c r="BD7" s="15">
        <v>0.144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1642.1183</v>
      </c>
      <c r="E8" s="15">
        <v>866.5756</v>
      </c>
      <c r="F8" s="15">
        <v>482.5248</v>
      </c>
      <c r="G8" s="15">
        <v>236.8176</v>
      </c>
      <c r="H8" s="15">
        <v>28.4116</v>
      </c>
      <c r="I8" s="15">
        <v>0</v>
      </c>
      <c r="J8" s="15">
        <v>93.87</v>
      </c>
      <c r="K8" s="15">
        <v>0</v>
      </c>
      <c r="L8" s="15">
        <v>0</v>
      </c>
      <c r="M8" s="15">
        <v>0</v>
      </c>
      <c r="N8" s="15">
        <v>0</v>
      </c>
      <c r="O8" s="15">
        <v>2.1516</v>
      </c>
      <c r="P8" s="15">
        <v>0</v>
      </c>
      <c r="Q8" s="15">
        <v>22.8</v>
      </c>
      <c r="R8" s="15">
        <v>0</v>
      </c>
      <c r="S8" s="15">
        <v>772.0987</v>
      </c>
      <c r="T8" s="15">
        <v>68.2</v>
      </c>
      <c r="U8" s="15">
        <v>29.24</v>
      </c>
      <c r="V8" s="15">
        <v>1</v>
      </c>
      <c r="W8" s="15">
        <v>0</v>
      </c>
      <c r="X8" s="15">
        <v>5.736</v>
      </c>
      <c r="Y8" s="15">
        <v>22.944</v>
      </c>
      <c r="Z8" s="15">
        <v>7.24</v>
      </c>
      <c r="AA8" s="15">
        <v>0</v>
      </c>
      <c r="AB8" s="15">
        <v>11.472</v>
      </c>
      <c r="AC8" s="15">
        <v>330.32</v>
      </c>
      <c r="AD8" s="15">
        <v>0</v>
      </c>
      <c r="AE8" s="15">
        <v>6.516</v>
      </c>
      <c r="AF8" s="15">
        <v>0</v>
      </c>
      <c r="AG8" s="15">
        <v>2.8</v>
      </c>
      <c r="AH8" s="15">
        <v>0</v>
      </c>
      <c r="AI8" s="15">
        <v>7.24</v>
      </c>
      <c r="AJ8" s="15">
        <v>10</v>
      </c>
      <c r="AK8" s="15">
        <v>0</v>
      </c>
      <c r="AL8" s="15">
        <v>0</v>
      </c>
      <c r="AM8" s="15">
        <v>30</v>
      </c>
      <c r="AN8" s="15">
        <v>12</v>
      </c>
      <c r="AO8" s="15">
        <v>16.8372</v>
      </c>
      <c r="AP8" s="15">
        <v>12.624</v>
      </c>
      <c r="AQ8" s="15">
        <v>15.5</v>
      </c>
      <c r="AR8" s="15">
        <v>70.536</v>
      </c>
      <c r="AS8" s="15">
        <v>0</v>
      </c>
      <c r="AT8" s="15">
        <v>111.8935</v>
      </c>
      <c r="AU8" s="15">
        <v>3.444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3.3</v>
      </c>
      <c r="BC8" s="15">
        <v>0</v>
      </c>
      <c r="BD8" s="15">
        <v>0.144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1642.1183</v>
      </c>
      <c r="E9" s="15">
        <v>866.5756</v>
      </c>
      <c r="F9" s="15">
        <v>482.5248</v>
      </c>
      <c r="G9" s="15">
        <v>236.8176</v>
      </c>
      <c r="H9" s="15">
        <v>28.4116</v>
      </c>
      <c r="I9" s="15">
        <v>0</v>
      </c>
      <c r="J9" s="15">
        <v>93.87</v>
      </c>
      <c r="K9" s="15">
        <v>0</v>
      </c>
      <c r="L9" s="15">
        <v>0</v>
      </c>
      <c r="M9" s="15">
        <v>0</v>
      </c>
      <c r="N9" s="15">
        <v>0</v>
      </c>
      <c r="O9" s="15">
        <v>2.1516</v>
      </c>
      <c r="P9" s="15">
        <v>0</v>
      </c>
      <c r="Q9" s="15">
        <v>22.8</v>
      </c>
      <c r="R9" s="15">
        <v>0</v>
      </c>
      <c r="S9" s="15">
        <v>772.0987</v>
      </c>
      <c r="T9" s="15">
        <v>68.2</v>
      </c>
      <c r="U9" s="15">
        <v>29.24</v>
      </c>
      <c r="V9" s="15">
        <v>1</v>
      </c>
      <c r="W9" s="15">
        <v>0</v>
      </c>
      <c r="X9" s="15">
        <v>5.736</v>
      </c>
      <c r="Y9" s="15">
        <v>22.944</v>
      </c>
      <c r="Z9" s="15">
        <v>7.24</v>
      </c>
      <c r="AA9" s="15">
        <v>0</v>
      </c>
      <c r="AB9" s="15">
        <v>11.472</v>
      </c>
      <c r="AC9" s="15">
        <v>330.32</v>
      </c>
      <c r="AD9" s="15">
        <v>0</v>
      </c>
      <c r="AE9" s="15">
        <v>6.516</v>
      </c>
      <c r="AF9" s="15">
        <v>0</v>
      </c>
      <c r="AG9" s="15">
        <v>2.8</v>
      </c>
      <c r="AH9" s="15">
        <v>0</v>
      </c>
      <c r="AI9" s="15">
        <v>7.24</v>
      </c>
      <c r="AJ9" s="15">
        <v>10</v>
      </c>
      <c r="AK9" s="15">
        <v>0</v>
      </c>
      <c r="AL9" s="15">
        <v>0</v>
      </c>
      <c r="AM9" s="15">
        <v>30</v>
      </c>
      <c r="AN9" s="15">
        <v>12</v>
      </c>
      <c r="AO9" s="15">
        <v>16.8372</v>
      </c>
      <c r="AP9" s="15">
        <v>12.624</v>
      </c>
      <c r="AQ9" s="15">
        <v>15.5</v>
      </c>
      <c r="AR9" s="15">
        <v>70.536</v>
      </c>
      <c r="AS9" s="15">
        <v>0</v>
      </c>
      <c r="AT9" s="15">
        <v>111.8935</v>
      </c>
      <c r="AU9" s="15">
        <v>3.444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3.3</v>
      </c>
      <c r="BC9" s="15">
        <v>0</v>
      </c>
      <c r="BD9" s="15">
        <v>0.144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911.4157</v>
      </c>
      <c r="E10" s="15">
        <v>602.7052</v>
      </c>
      <c r="F10" s="15">
        <v>340.9392</v>
      </c>
      <c r="G10" s="15">
        <v>233.3544</v>
      </c>
      <c r="H10" s="15">
        <v>28.4116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308.6145</v>
      </c>
      <c r="T10" s="15">
        <v>28.95</v>
      </c>
      <c r="U10" s="15">
        <v>5.39</v>
      </c>
      <c r="V10" s="15">
        <v>0</v>
      </c>
      <c r="W10" s="15">
        <v>0</v>
      </c>
      <c r="X10" s="15">
        <v>4.256</v>
      </c>
      <c r="Y10" s="15">
        <v>17.024</v>
      </c>
      <c r="Z10" s="15">
        <v>5.39</v>
      </c>
      <c r="AA10" s="15">
        <v>0</v>
      </c>
      <c r="AB10" s="15">
        <v>8.512</v>
      </c>
      <c r="AC10" s="15">
        <v>102.02</v>
      </c>
      <c r="AD10" s="15">
        <v>0</v>
      </c>
      <c r="AE10" s="15">
        <v>4.851</v>
      </c>
      <c r="AF10" s="15">
        <v>0</v>
      </c>
      <c r="AG10" s="15">
        <v>2.8</v>
      </c>
      <c r="AH10" s="15">
        <v>0</v>
      </c>
      <c r="AI10" s="15">
        <v>5.39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12.06</v>
      </c>
      <c r="AP10" s="15">
        <v>9.0408</v>
      </c>
      <c r="AQ10" s="15">
        <v>15.5</v>
      </c>
      <c r="AR10" s="15">
        <v>70.536</v>
      </c>
      <c r="AS10" s="15">
        <v>0</v>
      </c>
      <c r="AT10" s="15">
        <v>16.8947</v>
      </c>
      <c r="AU10" s="15">
        <v>0.096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0.096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 t="s">
        <v>79</v>
      </c>
      <c r="C11" s="53" t="s">
        <v>88</v>
      </c>
      <c r="D11" s="15">
        <v>137.62</v>
      </c>
      <c r="E11" s="15">
        <v>22.8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22.8</v>
      </c>
      <c r="R11" s="15">
        <v>0</v>
      </c>
      <c r="S11" s="15">
        <v>111.52</v>
      </c>
      <c r="T11" s="15">
        <v>11</v>
      </c>
      <c r="U11" s="15">
        <v>9</v>
      </c>
      <c r="V11" s="15">
        <v>1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35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2</v>
      </c>
      <c r="AN11" s="15">
        <v>6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47.52</v>
      </c>
      <c r="AU11" s="15">
        <v>3.3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3.3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 t="s">
        <v>79</v>
      </c>
      <c r="C12" s="53" t="s">
        <v>90</v>
      </c>
      <c r="D12" s="15">
        <v>35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35</v>
      </c>
      <c r="T12" s="15">
        <v>2</v>
      </c>
      <c r="U12" s="15">
        <v>3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8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17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5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 t="s">
        <v>79</v>
      </c>
      <c r="C13" s="53" t="s">
        <v>92</v>
      </c>
      <c r="D13" s="15">
        <v>215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215</v>
      </c>
      <c r="T13" s="15">
        <v>17</v>
      </c>
      <c r="U13" s="15">
        <v>10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152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10</v>
      </c>
      <c r="AK13" s="15">
        <v>0</v>
      </c>
      <c r="AL13" s="15">
        <v>0</v>
      </c>
      <c r="AM13" s="15">
        <v>11</v>
      </c>
      <c r="AN13" s="15">
        <v>6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9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 t="s">
        <v>79</v>
      </c>
      <c r="C14" s="53" t="s">
        <v>94</v>
      </c>
      <c r="D14" s="15">
        <v>315.0826</v>
      </c>
      <c r="E14" s="15">
        <v>241.0704</v>
      </c>
      <c r="F14" s="15">
        <v>141.5856</v>
      </c>
      <c r="G14" s="15">
        <v>3.4632</v>
      </c>
      <c r="H14" s="15">
        <v>0</v>
      </c>
      <c r="I14" s="15">
        <v>0</v>
      </c>
      <c r="J14" s="15">
        <v>93.87</v>
      </c>
      <c r="K14" s="15">
        <v>0</v>
      </c>
      <c r="L14" s="15">
        <v>0</v>
      </c>
      <c r="M14" s="15">
        <v>0</v>
      </c>
      <c r="N14" s="15">
        <v>0</v>
      </c>
      <c r="O14" s="15">
        <v>2.1516</v>
      </c>
      <c r="P14" s="15">
        <v>0</v>
      </c>
      <c r="Q14" s="15">
        <v>0</v>
      </c>
      <c r="R14" s="15">
        <v>0</v>
      </c>
      <c r="S14" s="15">
        <v>73.9642</v>
      </c>
      <c r="T14" s="15">
        <v>9.25</v>
      </c>
      <c r="U14" s="15">
        <v>1.85</v>
      </c>
      <c r="V14" s="15">
        <v>0</v>
      </c>
      <c r="W14" s="15">
        <v>0</v>
      </c>
      <c r="X14" s="15">
        <v>1.48</v>
      </c>
      <c r="Y14" s="15">
        <v>5.92</v>
      </c>
      <c r="Z14" s="15">
        <v>1.85</v>
      </c>
      <c r="AA14" s="15">
        <v>0</v>
      </c>
      <c r="AB14" s="15">
        <v>2.96</v>
      </c>
      <c r="AC14" s="15">
        <v>33.3</v>
      </c>
      <c r="AD14" s="15">
        <v>0</v>
      </c>
      <c r="AE14" s="15">
        <v>1.665</v>
      </c>
      <c r="AF14" s="15">
        <v>0</v>
      </c>
      <c r="AG14" s="15">
        <v>0</v>
      </c>
      <c r="AH14" s="15">
        <v>0</v>
      </c>
      <c r="AI14" s="15">
        <v>1.85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4.7772</v>
      </c>
      <c r="AP14" s="15">
        <v>3.5832</v>
      </c>
      <c r="AQ14" s="15">
        <v>0</v>
      </c>
      <c r="AR14" s="15">
        <v>0</v>
      </c>
      <c r="AS14" s="15">
        <v>0</v>
      </c>
      <c r="AT14" s="15">
        <v>5.4788</v>
      </c>
      <c r="AU14" s="15">
        <v>0.048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0.048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 t="s">
        <v>79</v>
      </c>
      <c r="C15" s="53" t="s">
        <v>96</v>
      </c>
      <c r="D15" s="15">
        <v>28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28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28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/>
      <c r="C16" s="53" t="s">
        <v>98</v>
      </c>
      <c r="D16" s="15">
        <v>139.6958</v>
      </c>
      <c r="E16" s="15">
        <v>134.6616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134.6616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1.52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1.52</v>
      </c>
      <c r="AU16" s="15">
        <v>3.5142</v>
      </c>
      <c r="AV16" s="15">
        <v>0</v>
      </c>
      <c r="AW16" s="15">
        <v>0</v>
      </c>
      <c r="AX16" s="10">
        <v>0</v>
      </c>
      <c r="AY16" s="54">
        <v>0</v>
      </c>
      <c r="AZ16" s="54">
        <v>1.4616</v>
      </c>
      <c r="BA16" s="11">
        <v>0</v>
      </c>
      <c r="BB16" s="15">
        <v>2.0526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139.6958</v>
      </c>
      <c r="E17" s="15">
        <v>134.6616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134.6616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1.52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1.52</v>
      </c>
      <c r="AU17" s="15">
        <v>3.5142</v>
      </c>
      <c r="AV17" s="15">
        <v>0</v>
      </c>
      <c r="AW17" s="15">
        <v>0</v>
      </c>
      <c r="AX17" s="10">
        <v>0</v>
      </c>
      <c r="AY17" s="54">
        <v>0</v>
      </c>
      <c r="AZ17" s="54">
        <v>1.4616</v>
      </c>
      <c r="BA17" s="11">
        <v>0</v>
      </c>
      <c r="BB17" s="15">
        <v>2.0526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 t="s">
        <v>79</v>
      </c>
      <c r="C18" s="53" t="s">
        <v>102</v>
      </c>
      <c r="D18" s="15">
        <v>134.6616</v>
      </c>
      <c r="E18" s="15">
        <v>134.6616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134.6616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5.0342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1.52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1.52</v>
      </c>
      <c r="AU19" s="15">
        <v>3.5142</v>
      </c>
      <c r="AV19" s="15">
        <v>0</v>
      </c>
      <c r="AW19" s="15">
        <v>0</v>
      </c>
      <c r="AX19" s="10">
        <v>0</v>
      </c>
      <c r="AY19" s="54">
        <v>0</v>
      </c>
      <c r="AZ19" s="54">
        <v>1.4616</v>
      </c>
      <c r="BA19" s="11">
        <v>0</v>
      </c>
      <c r="BB19" s="15">
        <v>2.0526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52"/>
      <c r="C20" s="53" t="s">
        <v>106</v>
      </c>
      <c r="D20" s="15">
        <v>90.2484</v>
      </c>
      <c r="E20" s="15">
        <v>90.2484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63.9612</v>
      </c>
      <c r="N20" s="15">
        <v>12.06</v>
      </c>
      <c r="O20" s="15">
        <v>14.2272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52"/>
      <c r="C21" s="53" t="s">
        <v>108</v>
      </c>
      <c r="D21" s="15">
        <v>90.2484</v>
      </c>
      <c r="E21" s="15">
        <v>90.2484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63.9612</v>
      </c>
      <c r="N21" s="15">
        <v>12.06</v>
      </c>
      <c r="O21" s="15">
        <v>14.2272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52" t="s">
        <v>79</v>
      </c>
      <c r="C22" s="53" t="s">
        <v>110</v>
      </c>
      <c r="D22" s="15">
        <v>55.4148</v>
      </c>
      <c r="E22" s="15">
        <v>55.4148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45.8052</v>
      </c>
      <c r="N22" s="15">
        <v>0</v>
      </c>
      <c r="O22" s="15">
        <v>9.6096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52" t="s">
        <v>79</v>
      </c>
      <c r="C23" s="53" t="s">
        <v>112</v>
      </c>
      <c r="D23" s="15">
        <v>22.7736</v>
      </c>
      <c r="E23" s="15">
        <v>22.7736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18.156</v>
      </c>
      <c r="N23" s="15">
        <v>0</v>
      </c>
      <c r="O23" s="15">
        <v>4.6176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52" t="s">
        <v>79</v>
      </c>
      <c r="C24" s="53" t="s">
        <v>114</v>
      </c>
      <c r="D24" s="15">
        <v>12.06</v>
      </c>
      <c r="E24" s="15">
        <v>12.06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12.06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115</v>
      </c>
      <c r="B25" s="52"/>
      <c r="C25" s="53" t="s">
        <v>116</v>
      </c>
      <c r="D25" s="15">
        <v>101.0616</v>
      </c>
      <c r="E25" s="15">
        <v>101.0616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101.0616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117</v>
      </c>
      <c r="B26" s="52"/>
      <c r="C26" s="53" t="s">
        <v>118</v>
      </c>
      <c r="D26" s="15">
        <v>101.0616</v>
      </c>
      <c r="E26" s="15">
        <v>101.0616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101.0616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119</v>
      </c>
      <c r="B27" s="52" t="s">
        <v>79</v>
      </c>
      <c r="C27" s="53" t="s">
        <v>120</v>
      </c>
      <c r="D27" s="15">
        <v>101.0616</v>
      </c>
      <c r="E27" s="15">
        <v>101.0616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101.0616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4">
        <v>0</v>
      </c>
      <c r="AZ27" s="54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8">
      <selection activeCell="C26" sqref="C26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319</v>
      </c>
    </row>
    <row r="2" spans="1:6" ht="21" customHeight="1">
      <c r="A2" s="45" t="s">
        <v>320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124</v>
      </c>
      <c r="D4" s="74"/>
      <c r="E4" s="74"/>
      <c r="F4" s="72"/>
    </row>
    <row r="5" spans="1:6" ht="17.25" customHeight="1">
      <c r="A5" s="4" t="s">
        <v>70</v>
      </c>
      <c r="B5" s="4" t="s">
        <v>321</v>
      </c>
      <c r="C5" s="4" t="s">
        <v>58</v>
      </c>
      <c r="D5" s="74" t="s">
        <v>322</v>
      </c>
      <c r="E5" s="74"/>
      <c r="F5" s="4" t="s">
        <v>323</v>
      </c>
    </row>
    <row r="6" spans="1:6" ht="24" customHeight="1">
      <c r="A6" s="4"/>
      <c r="B6" s="4"/>
      <c r="C6" s="4"/>
      <c r="D6" s="5" t="s">
        <v>227</v>
      </c>
      <c r="E6" s="5" t="s">
        <v>229</v>
      </c>
      <c r="F6" s="4"/>
    </row>
    <row r="7" spans="1:6" ht="18.75" customHeight="1">
      <c r="A7" s="7"/>
      <c r="B7" s="75" t="s">
        <v>58</v>
      </c>
      <c r="C7" s="15">
        <v>1547.9841</v>
      </c>
      <c r="D7" s="15">
        <v>1169.7472</v>
      </c>
      <c r="E7" s="10">
        <v>3.6582</v>
      </c>
      <c r="F7" s="54">
        <v>374.5787</v>
      </c>
    </row>
    <row r="8" spans="1:6" ht="18.75" customHeight="1">
      <c r="A8" s="7"/>
      <c r="B8" s="75" t="s">
        <v>80</v>
      </c>
      <c r="C8" s="15">
        <v>1547.9841</v>
      </c>
      <c r="D8" s="15">
        <v>1169.7472</v>
      </c>
      <c r="E8" s="10">
        <v>3.6582</v>
      </c>
      <c r="F8" s="54">
        <v>374.5787</v>
      </c>
    </row>
    <row r="9" spans="1:6" ht="18.75" customHeight="1">
      <c r="A9" s="7"/>
      <c r="B9" s="75" t="s">
        <v>324</v>
      </c>
      <c r="C9" s="15">
        <v>1169.7472</v>
      </c>
      <c r="D9" s="15">
        <v>1169.7472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325</v>
      </c>
      <c r="C10" s="15">
        <v>482.5248</v>
      </c>
      <c r="D10" s="15">
        <v>482.5248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326</v>
      </c>
      <c r="C11" s="15">
        <v>236.8176</v>
      </c>
      <c r="D11" s="15">
        <v>236.8176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327</v>
      </c>
      <c r="C12" s="15">
        <v>28.4116</v>
      </c>
      <c r="D12" s="15">
        <v>28.4116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328</v>
      </c>
      <c r="C13" s="15">
        <v>93.87</v>
      </c>
      <c r="D13" s="15">
        <v>93.87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329</v>
      </c>
      <c r="C14" s="15">
        <v>134.6616</v>
      </c>
      <c r="D14" s="15">
        <v>134.6616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330</v>
      </c>
      <c r="C15" s="15">
        <v>63.9612</v>
      </c>
      <c r="D15" s="15">
        <v>63.9612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331</v>
      </c>
      <c r="C16" s="15">
        <v>12.06</v>
      </c>
      <c r="D16" s="15">
        <v>12.06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332</v>
      </c>
      <c r="C17" s="15">
        <v>16.3788</v>
      </c>
      <c r="D17" s="15">
        <v>16.3788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193</v>
      </c>
      <c r="C18" s="15">
        <v>101.0616</v>
      </c>
      <c r="D18" s="15">
        <v>101.0616</v>
      </c>
      <c r="E18" s="10">
        <v>0</v>
      </c>
      <c r="F18" s="54">
        <v>0</v>
      </c>
    </row>
    <row r="19" spans="1:6" ht="18.75" customHeight="1">
      <c r="A19" s="7"/>
      <c r="B19" s="75" t="s">
        <v>333</v>
      </c>
      <c r="C19" s="15">
        <v>374.5787</v>
      </c>
      <c r="D19" s="15">
        <v>0</v>
      </c>
      <c r="E19" s="10">
        <v>0</v>
      </c>
      <c r="F19" s="54">
        <v>374.5787</v>
      </c>
    </row>
    <row r="20" spans="1:6" ht="18.75" customHeight="1">
      <c r="A20" s="7" t="s">
        <v>79</v>
      </c>
      <c r="B20" s="75" t="s">
        <v>334</v>
      </c>
      <c r="C20" s="15">
        <v>36.2</v>
      </c>
      <c r="D20" s="15">
        <v>0</v>
      </c>
      <c r="E20" s="10">
        <v>0</v>
      </c>
      <c r="F20" s="54">
        <v>36.2</v>
      </c>
    </row>
    <row r="21" spans="1:6" ht="18.75" customHeight="1">
      <c r="A21" s="7" t="s">
        <v>79</v>
      </c>
      <c r="B21" s="75" t="s">
        <v>335</v>
      </c>
      <c r="C21" s="15">
        <v>7.24</v>
      </c>
      <c r="D21" s="15">
        <v>0</v>
      </c>
      <c r="E21" s="10">
        <v>0</v>
      </c>
      <c r="F21" s="54">
        <v>7.24</v>
      </c>
    </row>
    <row r="22" spans="1:6" ht="18.75" customHeight="1">
      <c r="A22" s="7" t="s">
        <v>79</v>
      </c>
      <c r="B22" s="75" t="s">
        <v>336</v>
      </c>
      <c r="C22" s="15">
        <v>5.736</v>
      </c>
      <c r="D22" s="15">
        <v>0</v>
      </c>
      <c r="E22" s="10">
        <v>0</v>
      </c>
      <c r="F22" s="54">
        <v>5.736</v>
      </c>
    </row>
    <row r="23" spans="1:6" ht="18.75" customHeight="1">
      <c r="A23" s="7" t="s">
        <v>79</v>
      </c>
      <c r="B23" s="75" t="s">
        <v>337</v>
      </c>
      <c r="C23" s="15">
        <v>22.944</v>
      </c>
      <c r="D23" s="15">
        <v>0</v>
      </c>
      <c r="E23" s="10">
        <v>0</v>
      </c>
      <c r="F23" s="54">
        <v>22.944</v>
      </c>
    </row>
    <row r="24" spans="1:6" ht="18.75" customHeight="1">
      <c r="A24" s="7" t="s">
        <v>79</v>
      </c>
      <c r="B24" s="75" t="s">
        <v>338</v>
      </c>
      <c r="C24" s="15">
        <v>7.24</v>
      </c>
      <c r="D24" s="15">
        <v>0</v>
      </c>
      <c r="E24" s="10">
        <v>0</v>
      </c>
      <c r="F24" s="54">
        <v>7.24</v>
      </c>
    </row>
    <row r="25" spans="1:6" ht="18.75" customHeight="1">
      <c r="A25" s="7" t="s">
        <v>79</v>
      </c>
      <c r="B25" s="75" t="s">
        <v>339</v>
      </c>
      <c r="C25" s="15">
        <v>11.472</v>
      </c>
      <c r="D25" s="15">
        <v>0</v>
      </c>
      <c r="E25" s="10">
        <v>0</v>
      </c>
      <c r="F25" s="54">
        <v>11.472</v>
      </c>
    </row>
    <row r="26" spans="1:6" ht="18.75" customHeight="1">
      <c r="A26" s="7" t="s">
        <v>79</v>
      </c>
      <c r="B26" s="75" t="s">
        <v>340</v>
      </c>
      <c r="C26" s="15">
        <v>130.32</v>
      </c>
      <c r="D26" s="15">
        <v>0</v>
      </c>
      <c r="E26" s="10">
        <v>0</v>
      </c>
      <c r="F26" s="54">
        <v>130.32</v>
      </c>
    </row>
    <row r="27" spans="1:6" ht="18.75" customHeight="1">
      <c r="A27" s="7" t="s">
        <v>79</v>
      </c>
      <c r="B27" s="75" t="s">
        <v>341</v>
      </c>
      <c r="C27" s="15">
        <v>6.516</v>
      </c>
      <c r="D27" s="15">
        <v>0</v>
      </c>
      <c r="E27" s="10">
        <v>0</v>
      </c>
      <c r="F27" s="54">
        <v>6.516</v>
      </c>
    </row>
    <row r="28" spans="1:6" ht="18.75" customHeight="1">
      <c r="A28" s="7" t="s">
        <v>79</v>
      </c>
      <c r="B28" s="75" t="s">
        <v>201</v>
      </c>
      <c r="C28" s="15">
        <v>2.8</v>
      </c>
      <c r="D28" s="15">
        <v>0</v>
      </c>
      <c r="E28" s="10">
        <v>0</v>
      </c>
      <c r="F28" s="54">
        <v>2.8</v>
      </c>
    </row>
    <row r="29" spans="1:6" ht="18.75" customHeight="1">
      <c r="A29" s="7" t="s">
        <v>79</v>
      </c>
      <c r="B29" s="75" t="s">
        <v>207</v>
      </c>
      <c r="C29" s="15">
        <v>7.24</v>
      </c>
      <c r="D29" s="15">
        <v>0</v>
      </c>
      <c r="E29" s="10">
        <v>0</v>
      </c>
      <c r="F29" s="54">
        <v>7.24</v>
      </c>
    </row>
    <row r="30" spans="1:6" ht="18.75" customHeight="1">
      <c r="A30" s="7" t="s">
        <v>79</v>
      </c>
      <c r="B30" s="75" t="s">
        <v>342</v>
      </c>
      <c r="C30" s="15">
        <v>16.8372</v>
      </c>
      <c r="D30" s="15">
        <v>0</v>
      </c>
      <c r="E30" s="10">
        <v>0</v>
      </c>
      <c r="F30" s="54">
        <v>16.8372</v>
      </c>
    </row>
    <row r="31" spans="1:6" ht="18.75" customHeight="1">
      <c r="A31" s="7" t="s">
        <v>79</v>
      </c>
      <c r="B31" s="75" t="s">
        <v>343</v>
      </c>
      <c r="C31" s="15">
        <v>12.624</v>
      </c>
      <c r="D31" s="15">
        <v>0</v>
      </c>
      <c r="E31" s="10">
        <v>0</v>
      </c>
      <c r="F31" s="54">
        <v>12.624</v>
      </c>
    </row>
    <row r="32" spans="1:6" ht="18.75" customHeight="1">
      <c r="A32" s="7" t="s">
        <v>79</v>
      </c>
      <c r="B32" s="75" t="s">
        <v>209</v>
      </c>
      <c r="C32" s="15">
        <v>15.5</v>
      </c>
      <c r="D32" s="15">
        <v>0</v>
      </c>
      <c r="E32" s="10">
        <v>0</v>
      </c>
      <c r="F32" s="54">
        <v>15.5</v>
      </c>
    </row>
    <row r="33" spans="1:6" ht="18.75" customHeight="1">
      <c r="A33" s="7" t="s">
        <v>79</v>
      </c>
      <c r="B33" s="75" t="s">
        <v>344</v>
      </c>
      <c r="C33" s="15">
        <v>70.536</v>
      </c>
      <c r="D33" s="15">
        <v>0</v>
      </c>
      <c r="E33" s="10">
        <v>0</v>
      </c>
      <c r="F33" s="54">
        <v>70.536</v>
      </c>
    </row>
    <row r="34" spans="1:6" ht="18.75" customHeight="1">
      <c r="A34" s="7" t="s">
        <v>79</v>
      </c>
      <c r="B34" s="75" t="s">
        <v>213</v>
      </c>
      <c r="C34" s="15">
        <v>21.3735</v>
      </c>
      <c r="D34" s="15">
        <v>0</v>
      </c>
      <c r="E34" s="10">
        <v>0</v>
      </c>
      <c r="F34" s="54">
        <v>21.3735</v>
      </c>
    </row>
    <row r="35" spans="1:6" ht="18.75" customHeight="1">
      <c r="A35" s="7"/>
      <c r="B35" s="75" t="s">
        <v>345</v>
      </c>
      <c r="C35" s="15">
        <v>3.6582</v>
      </c>
      <c r="D35" s="15">
        <v>0</v>
      </c>
      <c r="E35" s="10">
        <v>3.6582</v>
      </c>
      <c r="F35" s="54">
        <v>0</v>
      </c>
    </row>
    <row r="36" spans="1:6" ht="18.75" customHeight="1">
      <c r="A36" s="7" t="s">
        <v>79</v>
      </c>
      <c r="B36" s="75" t="s">
        <v>346</v>
      </c>
      <c r="C36" s="15">
        <v>1.4616</v>
      </c>
      <c r="D36" s="15">
        <v>0</v>
      </c>
      <c r="E36" s="10">
        <v>1.4616</v>
      </c>
      <c r="F36" s="54">
        <v>0</v>
      </c>
    </row>
    <row r="37" spans="1:6" ht="18.75" customHeight="1">
      <c r="A37" s="7" t="s">
        <v>79</v>
      </c>
      <c r="B37" s="75" t="s">
        <v>347</v>
      </c>
      <c r="C37" s="15">
        <v>2.0526</v>
      </c>
      <c r="D37" s="15">
        <v>0</v>
      </c>
      <c r="E37" s="10">
        <v>2.0526</v>
      </c>
      <c r="F37" s="54">
        <v>0</v>
      </c>
    </row>
    <row r="38" spans="1:6" ht="18.75" customHeight="1">
      <c r="A38" s="7" t="s">
        <v>79</v>
      </c>
      <c r="B38" s="75" t="s">
        <v>348</v>
      </c>
      <c r="C38" s="15">
        <v>0.144</v>
      </c>
      <c r="D38" s="15">
        <v>0</v>
      </c>
      <c r="E38" s="10">
        <v>0.144</v>
      </c>
      <c r="F38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6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349</v>
      </c>
    </row>
    <row r="2" spans="1:5" ht="21" customHeight="1">
      <c r="A2" s="45" t="s">
        <v>350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351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425.14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425.14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423.62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423.62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352</v>
      </c>
      <c r="E9" s="10">
        <v>8</v>
      </c>
    </row>
    <row r="10" spans="1:5" ht="16.5" customHeight="1">
      <c r="A10" s="7" t="s">
        <v>87</v>
      </c>
      <c r="B10" s="52" t="s">
        <v>79</v>
      </c>
      <c r="C10" s="53" t="s">
        <v>88</v>
      </c>
      <c r="D10" s="9" t="s">
        <v>353</v>
      </c>
      <c r="E10" s="10">
        <v>15</v>
      </c>
    </row>
    <row r="11" spans="1:5" ht="16.5" customHeight="1">
      <c r="A11" s="7" t="s">
        <v>87</v>
      </c>
      <c r="B11" s="52" t="s">
        <v>79</v>
      </c>
      <c r="C11" s="53" t="s">
        <v>88</v>
      </c>
      <c r="D11" s="9" t="s">
        <v>354</v>
      </c>
      <c r="E11" s="10">
        <v>5</v>
      </c>
    </row>
    <row r="12" spans="1:5" ht="16.5" customHeight="1">
      <c r="A12" s="7" t="s">
        <v>87</v>
      </c>
      <c r="B12" s="52" t="s">
        <v>79</v>
      </c>
      <c r="C12" s="53" t="s">
        <v>88</v>
      </c>
      <c r="D12" s="9" t="s">
        <v>355</v>
      </c>
      <c r="E12" s="10">
        <v>6</v>
      </c>
    </row>
    <row r="13" spans="1:5" ht="16.5" customHeight="1">
      <c r="A13" s="7" t="s">
        <v>87</v>
      </c>
      <c r="B13" s="52" t="s">
        <v>79</v>
      </c>
      <c r="C13" s="53" t="s">
        <v>88</v>
      </c>
      <c r="D13" s="9" t="s">
        <v>356</v>
      </c>
      <c r="E13" s="10">
        <v>30</v>
      </c>
    </row>
    <row r="14" spans="1:5" ht="16.5" customHeight="1">
      <c r="A14" s="7" t="s">
        <v>87</v>
      </c>
      <c r="B14" s="52" t="s">
        <v>79</v>
      </c>
      <c r="C14" s="53" t="s">
        <v>88</v>
      </c>
      <c r="D14" s="9" t="s">
        <v>357</v>
      </c>
      <c r="E14" s="10">
        <v>5</v>
      </c>
    </row>
    <row r="15" spans="1:5" ht="16.5" customHeight="1">
      <c r="A15" s="7" t="s">
        <v>87</v>
      </c>
      <c r="B15" s="52" t="s">
        <v>79</v>
      </c>
      <c r="C15" s="53" t="s">
        <v>88</v>
      </c>
      <c r="D15" s="9" t="s">
        <v>358</v>
      </c>
      <c r="E15" s="10">
        <v>8</v>
      </c>
    </row>
    <row r="16" spans="1:5" ht="16.5" customHeight="1">
      <c r="A16" s="7" t="s">
        <v>87</v>
      </c>
      <c r="B16" s="52" t="s">
        <v>79</v>
      </c>
      <c r="C16" s="53" t="s">
        <v>88</v>
      </c>
      <c r="D16" s="9" t="s">
        <v>359</v>
      </c>
      <c r="E16" s="10">
        <v>27.12</v>
      </c>
    </row>
    <row r="17" spans="1:5" ht="16.5" customHeight="1">
      <c r="A17" s="7" t="s">
        <v>87</v>
      </c>
      <c r="B17" s="52" t="s">
        <v>79</v>
      </c>
      <c r="C17" s="53" t="s">
        <v>88</v>
      </c>
      <c r="D17" s="9" t="s">
        <v>360</v>
      </c>
      <c r="E17" s="10">
        <v>11.4</v>
      </c>
    </row>
    <row r="18" spans="1:5" ht="16.5" customHeight="1">
      <c r="A18" s="7" t="s">
        <v>87</v>
      </c>
      <c r="B18" s="52" t="s">
        <v>79</v>
      </c>
      <c r="C18" s="53" t="s">
        <v>88</v>
      </c>
      <c r="D18" s="9" t="s">
        <v>361</v>
      </c>
      <c r="E18" s="10">
        <v>4</v>
      </c>
    </row>
    <row r="19" spans="1:5" ht="16.5" customHeight="1">
      <c r="A19" s="7" t="s">
        <v>87</v>
      </c>
      <c r="B19" s="52" t="s">
        <v>79</v>
      </c>
      <c r="C19" s="53" t="s">
        <v>88</v>
      </c>
      <c r="D19" s="9" t="s">
        <v>362</v>
      </c>
      <c r="E19" s="10">
        <v>26.1</v>
      </c>
    </row>
    <row r="20" spans="1:5" ht="16.5" customHeight="1">
      <c r="A20" s="7" t="s">
        <v>89</v>
      </c>
      <c r="B20" s="52" t="s">
        <v>79</v>
      </c>
      <c r="C20" s="53" t="s">
        <v>90</v>
      </c>
      <c r="D20" s="9" t="s">
        <v>363</v>
      </c>
      <c r="E20" s="10">
        <v>35</v>
      </c>
    </row>
    <row r="21" spans="1:5" ht="16.5" customHeight="1">
      <c r="A21" s="7" t="s">
        <v>91</v>
      </c>
      <c r="B21" s="52" t="s">
        <v>79</v>
      </c>
      <c r="C21" s="53" t="s">
        <v>92</v>
      </c>
      <c r="D21" s="9" t="s">
        <v>364</v>
      </c>
      <c r="E21" s="10">
        <v>5</v>
      </c>
    </row>
    <row r="22" spans="1:5" ht="16.5" customHeight="1">
      <c r="A22" s="7" t="s">
        <v>91</v>
      </c>
      <c r="B22" s="52" t="s">
        <v>79</v>
      </c>
      <c r="C22" s="53" t="s">
        <v>92</v>
      </c>
      <c r="D22" s="9" t="s">
        <v>365</v>
      </c>
      <c r="E22" s="10">
        <v>200</v>
      </c>
    </row>
    <row r="23" spans="1:5" ht="16.5" customHeight="1">
      <c r="A23" s="7" t="s">
        <v>91</v>
      </c>
      <c r="B23" s="52" t="s">
        <v>79</v>
      </c>
      <c r="C23" s="53" t="s">
        <v>92</v>
      </c>
      <c r="D23" s="9" t="s">
        <v>366</v>
      </c>
      <c r="E23" s="10">
        <v>10</v>
      </c>
    </row>
    <row r="24" spans="1:5" ht="16.5" customHeight="1">
      <c r="A24" s="7" t="s">
        <v>95</v>
      </c>
      <c r="B24" s="52" t="s">
        <v>79</v>
      </c>
      <c r="C24" s="53" t="s">
        <v>96</v>
      </c>
      <c r="D24" s="9" t="s">
        <v>367</v>
      </c>
      <c r="E24" s="10">
        <v>28</v>
      </c>
    </row>
    <row r="25" spans="1:5" ht="16.5" customHeight="1">
      <c r="A25" s="7" t="s">
        <v>97</v>
      </c>
      <c r="B25" s="52"/>
      <c r="C25" s="53" t="s">
        <v>98</v>
      </c>
      <c r="D25" s="9"/>
      <c r="E25" s="10">
        <v>1.52</v>
      </c>
    </row>
    <row r="26" spans="1:5" ht="16.5" customHeight="1">
      <c r="A26" s="7" t="s">
        <v>99</v>
      </c>
      <c r="B26" s="52"/>
      <c r="C26" s="53" t="s">
        <v>100</v>
      </c>
      <c r="D26" s="9"/>
      <c r="E26" s="10">
        <v>1.52</v>
      </c>
    </row>
    <row r="27" spans="1:5" ht="16.5" customHeight="1">
      <c r="A27" s="7" t="s">
        <v>103</v>
      </c>
      <c r="B27" s="52" t="s">
        <v>79</v>
      </c>
      <c r="C27" s="53" t="s">
        <v>104</v>
      </c>
      <c r="D27" s="9" t="s">
        <v>368</v>
      </c>
      <c r="E27" s="10">
        <v>1.52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dfe</cp:lastModifiedBy>
  <dcterms:created xsi:type="dcterms:W3CDTF">2022-02-11T09:01:59Z</dcterms:created>
  <dcterms:modified xsi:type="dcterms:W3CDTF">2022-02-24T08:49:50Z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2085FDF047704E57AD96F756179FAC44</vt:lpwstr>
  </property>
  <property fmtid="{D5CDD505-2E9C-101B-9397-08002B2CF9AE}" pid="4" name="KSOProductBuildV">
    <vt:lpwstr>2052-11.1.0.11365</vt:lpwstr>
  </property>
</Properties>
</file>